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251EBA04-AA9B-4F42-B13A-028E6E3D09A5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" i="1" l="1"/>
  <c r="W29" i="1"/>
  <c r="O29" i="1"/>
  <c r="G29" i="1"/>
</calcChain>
</file>

<file path=xl/sharedStrings.xml><?xml version="1.0" encoding="utf-8"?>
<sst xmlns="http://schemas.openxmlformats.org/spreadsheetml/2006/main" count="427" uniqueCount="298">
  <si>
    <t>Groep A</t>
  </si>
  <si>
    <t>Groep B</t>
  </si>
  <si>
    <t>Groep C</t>
  </si>
  <si>
    <t>Groep D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</si>
  <si>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</si>
  <si>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</si>
  <si>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</si>
  <si>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</si>
  <si>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</si>
  <si>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</si>
  <si>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</si>
  <si>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</si>
  <si>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</si>
  <si>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</si>
  <si>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</si>
  <si>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</si>
  <si>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</si>
  <si>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</si>
  <si>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</si>
  <si>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</si>
  <si>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</si>
  <si>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</si>
  <si>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</si>
  <si>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</si>
  <si>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</si>
  <si>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</si>
  <si>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</si>
  <si>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</si>
  <si>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</si>
  <si>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</si>
  <si>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</si>
  <si>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</si>
  <si>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</si>
  <si>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</si>
  <si>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</si>
  <si>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</si>
  <si>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</si>
  <si>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</si>
  <si>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</si>
  <si>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</si>
  <si>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</si>
  <si>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</si>
  <si>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</si>
  <si>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</si>
  <si>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</si>
  <si>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</si>
  <si>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</si>
  <si>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</si>
  <si>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</si>
  <si>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</si>
  <si>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</si>
  <si>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</si>
  <si>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</si>
  <si>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</si>
  <si>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</si>
  <si>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</si>
  <si>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</si>
  <si>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</si>
  <si>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</si>
  <si>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</si>
  <si>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</si>
  <si>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</si>
  <si>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</si>
  <si>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</si>
  <si>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</si>
  <si>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</si>
  <si>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</si>
  <si>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</si>
  <si>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</si>
  <si>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</si>
  <si>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</si>
  <si>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</si>
  <si>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</si>
  <si>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</si>
  <si>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</si>
  <si>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</si>
  <si>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</si>
  <si>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</si>
  <si>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</si>
  <si>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</si>
  <si>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</si>
  <si>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</si>
  <si>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</si>
  <si>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</si>
  <si>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</si>
  <si>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</si>
  <si>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</si>
  <si>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</si>
  <si>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</si>
  <si>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</si>
  <si>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</si>
  <si>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</si>
  <si>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</si>
  <si>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</si>
  <si>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</si>
  <si>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</si>
  <si>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</si>
  <si>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</si>
  <si>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</si>
  <si>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</si>
  <si>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</si>
  <si>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</si>
  <si>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</si>
  <si>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</si>
  <si>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</si>
  <si>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</si>
  <si>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</si>
  <si>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</si>
  <si>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</si>
  <si>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</si>
  <si>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</si>
  <si>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</si>
  <si>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</si>
  <si>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</si>
  <si>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</si>
  <si>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</si>
  <si>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</si>
  <si>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</si>
  <si>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</si>
  <si>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</si>
  <si>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</si>
  <si>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</si>
  <si>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</si>
  <si>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</si>
  <si>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</si>
  <si>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</si>
  <si>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</si>
  <si>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</si>
  <si>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</si>
  <si>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</si>
  <si>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</si>
  <si>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</si>
  <si>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</si>
  <si>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</si>
  <si>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</si>
  <si>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</si>
  <si>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</si>
  <si>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</si>
  <si>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</si>
  <si>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</si>
  <si>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</si>
  <si>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</si>
  <si>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</si>
  <si>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</si>
  <si>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</si>
  <si>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</si>
  <si>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</si>
  <si>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</si>
  <si>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</si>
  <si>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</si>
  <si>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5.</t>
  </si>
  <si>
    <t>02/06-09/06 Criterium du Dauphine</t>
  </si>
  <si>
    <t>0-3</t>
  </si>
  <si>
    <t>3-0</t>
  </si>
  <si>
    <t>Ed Roos (5)</t>
  </si>
  <si>
    <t>Jeroen Brabants (5)</t>
  </si>
  <si>
    <t>Pascal Hommelberg (1)</t>
  </si>
  <si>
    <t>Tom Uil (4)</t>
  </si>
  <si>
    <t>Erik Golverdingen (1)</t>
  </si>
  <si>
    <t>Jelle Rieske (5)</t>
  </si>
  <si>
    <t>Sarco Bosschaart (2)</t>
  </si>
  <si>
    <t>Wouter de Bruijn (5)</t>
  </si>
  <si>
    <t>Corrie de Graaf (4)</t>
  </si>
  <si>
    <t>Levi Splinters (3)</t>
  </si>
  <si>
    <t>Pieter de Graaf (4)</t>
  </si>
  <si>
    <t>Wilmer van Ginkel (3)</t>
  </si>
  <si>
    <t>Henri Koobs (2)</t>
  </si>
  <si>
    <t>Lenard Huijzer (1)</t>
  </si>
  <si>
    <t>Wim Rommens (1)</t>
  </si>
  <si>
    <t>Arjen Rousse (5)</t>
  </si>
  <si>
    <t>Jan Blokland (5)</t>
  </si>
  <si>
    <t>Wim Dik (5)</t>
  </si>
  <si>
    <t>Yvo van Dorst (2)</t>
  </si>
  <si>
    <t>Johnny Koolen (1)</t>
  </si>
  <si>
    <t>Kees van As (3)</t>
  </si>
  <si>
    <t>Michiel van der Stelt (1)</t>
  </si>
  <si>
    <t>Stefan Admiraal (1)</t>
  </si>
  <si>
    <t>Jan Hendrickx (4)</t>
  </si>
  <si>
    <t>Jente Mensink (5)</t>
  </si>
  <si>
    <t>Monique van Hoven (5)</t>
  </si>
  <si>
    <t>Adri Huizer (5)</t>
  </si>
  <si>
    <t>Martin Borggreve (5)</t>
  </si>
  <si>
    <t>Ron van Kleef (5)</t>
  </si>
  <si>
    <t>Christa van Helden (3)</t>
  </si>
  <si>
    <t>Frank Rousse (4)</t>
  </si>
  <si>
    <t>Kees Rijborz (4)</t>
  </si>
  <si>
    <t>Nathan van Zijll (1)</t>
  </si>
  <si>
    <t>Cas Coppens (2)</t>
  </si>
  <si>
    <t>Freek Zuidam (4)</t>
  </si>
  <si>
    <t>Noud Vrijdag (4)</t>
  </si>
  <si>
    <t>Thijs van Hoven (5)</t>
  </si>
  <si>
    <t>Alex van der Pluijm (4)</t>
  </si>
  <si>
    <t>Mario Stolwijk (4)</t>
  </si>
  <si>
    <t>Michiel Willems (4)</t>
  </si>
  <si>
    <t>Nico Kammers (2)</t>
  </si>
  <si>
    <t>Frank Rousse vrij</t>
  </si>
  <si>
    <t>Diederik van den Heuvel vrij</t>
  </si>
  <si>
    <t>Kees Rijborz vrij</t>
  </si>
  <si>
    <t>Diederik van den Heuvel (1)</t>
  </si>
  <si>
    <t>Hesther van Wingerden (2)</t>
  </si>
  <si>
    <t>Theo van de Luijtgaarden (1)</t>
  </si>
  <si>
    <t>Punten</t>
  </si>
  <si>
    <t>Ed Roos - Martin Borggreve</t>
  </si>
  <si>
    <t>Jente Mensink - Henri Koobs</t>
  </si>
  <si>
    <t>Johnny Koolen - Wouter de Bruijn</t>
  </si>
  <si>
    <t>Thijs van Hoven - Corrie de Graaf</t>
  </si>
  <si>
    <t>Wim Dik - Frank Rousse</t>
  </si>
  <si>
    <t>Alex van der Pluijm vrij</t>
  </si>
  <si>
    <t>Ronde van het Baskenland</t>
  </si>
  <si>
    <t>Alex van der Pluijm - Johnny Koolen</t>
  </si>
  <si>
    <t>Corrie de Graaf - Ed Roos</t>
  </si>
  <si>
    <t>Wouter de Bruijn - Thijs van Hoven</t>
  </si>
  <si>
    <t>Henri Koobs - Wim Dik</t>
  </si>
  <si>
    <t>Martin Borggreve - Jente Mensink</t>
  </si>
  <si>
    <t>Parijs-Roubaix</t>
  </si>
  <si>
    <t>Jeroen Brabants - Stefan Admiraal</t>
  </si>
  <si>
    <t>Monique van Hoven - Mario Stolwijk</t>
  </si>
  <si>
    <t>Sarco Bosschaart - Yvo van Dorst</t>
  </si>
  <si>
    <t>Wilmer van Ginkel - Kees Rijborz</t>
  </si>
  <si>
    <t>Freek Zuidam - Jeroen Brabants</t>
  </si>
  <si>
    <t>Mario Stolwijk - Wilmer van Ginkel</t>
  </si>
  <si>
    <t>Stefan Admiraal - Monique van Hoven</t>
  </si>
  <si>
    <t>Cas Coppens - Michiel Willems</t>
  </si>
  <si>
    <t>Jan Hendrickx - Erik Golverdingen</t>
  </si>
  <si>
    <t>Michiel van der Stelt - Wim Rommens</t>
  </si>
  <si>
    <t>Pascal Hommelberg - Arjen Rousse</t>
  </si>
  <si>
    <t>Pieter de Graaf - Christa van Helden</t>
  </si>
  <si>
    <t>Adri Huizer vrij</t>
  </si>
  <si>
    <t>Adri Huizer - Michiel van der Stelt</t>
  </si>
  <si>
    <t>Arjen Rousse - Cas Coppens</t>
  </si>
  <si>
    <t>Wim Rommens - Pascal Hommelberg</t>
  </si>
  <si>
    <t>Erik Golverdingen - Pieter de Graaf</t>
  </si>
  <si>
    <t>Michiel Willems - Jan Hendrickx</t>
  </si>
  <si>
    <t>Christa van Helden vrij</t>
  </si>
  <si>
    <t>Jelle Rieske - Nico Kammers</t>
  </si>
  <si>
    <t>Levi Splinters - Lenard Huijzer</t>
  </si>
  <si>
    <t>Nathan van Zijll - Tom Uil</t>
  </si>
  <si>
    <t>Noud Vrijdag - Jan Blokland</t>
  </si>
  <si>
    <t>Ron van Kleef - Kees van As</t>
  </si>
  <si>
    <t>Hesther van Wingerden vrij</t>
  </si>
  <si>
    <t>Jan Blokland - Jelle Rieske</t>
  </si>
  <si>
    <t>Tom Uil - Noud Vrijdag</t>
  </si>
  <si>
    <t>Lenard Huijzer - Ron van Kleef</t>
  </si>
  <si>
    <t>Nico Kammers - Levi Splinters</t>
  </si>
  <si>
    <t>Kees van As vrij</t>
  </si>
  <si>
    <t>Uitslagen 2e groepsfase Speeldag 5 en 6</t>
  </si>
  <si>
    <t>Programma 2e groepsfase Speeldag 7</t>
  </si>
  <si>
    <t>Amstel Gold Race</t>
  </si>
  <si>
    <t>Ed Roos - Wouter de Bruijn</t>
  </si>
  <si>
    <t>Frank Rousse - Alex van der Pluijm</t>
  </si>
  <si>
    <t>Jente Mensink - Corrie de Graaf</t>
  </si>
  <si>
    <t>Thijs van Hoven - Johnny Koolen</t>
  </si>
  <si>
    <t>Wim Dik - Martin Borggreve</t>
  </si>
  <si>
    <t>Henri Koobs vrij</t>
  </si>
  <si>
    <t>5-12</t>
  </si>
  <si>
    <t>6-11</t>
  </si>
  <si>
    <t>5-7</t>
  </si>
  <si>
    <t>5-4</t>
  </si>
  <si>
    <t>6-13</t>
  </si>
  <si>
    <t>5-8</t>
  </si>
  <si>
    <t>6-7</t>
  </si>
  <si>
    <t>6-10</t>
  </si>
  <si>
    <t>5-0</t>
  </si>
  <si>
    <t>Diederik vd Heuvel - Sarco Bosschaart</t>
  </si>
  <si>
    <t>Jeroen Brabants - Yvo van Dorst</t>
  </si>
  <si>
    <t>Kees Rijborz - Diederik van den Heuvel</t>
  </si>
  <si>
    <t>Monique van Hoven - Freek Zuidam</t>
  </si>
  <si>
    <t>Theo van de Luijtgaarden - Sarco Bosschaart</t>
  </si>
  <si>
    <t>Wilmer van Ginkel - Stefan Admiraal</t>
  </si>
  <si>
    <t>Mario Stolwijk vrij</t>
  </si>
  <si>
    <t>5-9</t>
  </si>
  <si>
    <t>Theo vd Luijtgaarden - Freek Zuidam</t>
  </si>
  <si>
    <t>Yvo van Dorst - Theo vd Luijtgaarden</t>
  </si>
  <si>
    <t>6-5</t>
  </si>
  <si>
    <t>5-11</t>
  </si>
  <si>
    <t>5-10</t>
  </si>
  <si>
    <t>6-4</t>
  </si>
  <si>
    <t>6-12</t>
  </si>
  <si>
    <t>5-13</t>
  </si>
  <si>
    <t>6-6</t>
  </si>
  <si>
    <t>Cas Coppens - Wim Rommens</t>
  </si>
  <si>
    <t>Christa van Helden - Adri Huizer</t>
  </si>
  <si>
    <t>Jan Hendrickx - Arjen Rousse</t>
  </si>
  <si>
    <t>Pascal Hommelberg - Michiel van der Stelt</t>
  </si>
  <si>
    <t>Pieter de Graaf - Michiel Willems</t>
  </si>
  <si>
    <t>Erik Golverdingen vrij</t>
  </si>
  <si>
    <t>5-6</t>
  </si>
  <si>
    <t>5-5</t>
  </si>
  <si>
    <t>5-15</t>
  </si>
  <si>
    <t>Hesther v Wingerden - Nathan van Zijll</t>
  </si>
  <si>
    <t>Jelle Rieske - Tom Uil</t>
  </si>
  <si>
    <t>Kees van As - Hesther van Wingerden</t>
  </si>
  <si>
    <t>Levi Splinters - Jan Blokland</t>
  </si>
  <si>
    <t>Noud Vrijdag - Nathan van Zijll</t>
  </si>
  <si>
    <t>Ron van Kleef - Nico Kammers</t>
  </si>
  <si>
    <t>Lenard Huijzer vrij</t>
  </si>
  <si>
    <t>5-14</t>
  </si>
  <si>
    <t>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</si>
</sst>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u/>
      <sz val="11"/>
      <color rgb="FF333333"/>
      <name val="Arial"/>
      <family val="2"/>
    </font>
    <font>
      <b/>
      <sz val="10"/>
      <color theme="1"/>
      <name val="Arial"/>
      <family val="2"/>
    </font>
    <font>
      <b/>
      <sz val="11"/>
      <name val="Karla"/>
    </font>
    <font>
      <sz val="10"/>
      <name val="Calibri"/>
      <family val="2"/>
      <scheme val="minor"/>
    </font>
    <font>
      <b/>
      <u/>
      <sz val="12"/>
      <name val="Arial"/>
      <family val="2"/>
    </font>
    <font>
      <b/>
      <u/>
      <sz val="14"/>
      <color theme="1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thin">
        <color auto="1"/>
      </bottom>
      <diagonal/>
    </border>
    <border>
      <left/>
      <right/>
      <top/>
      <bottom style="medium">
        <color rgb="FFDDDDDD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0" applyFont="1"/>
    <xf numFmtId="49" fontId="9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49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/>
    <xf numFmtId="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2" fillId="0" borderId="2" xfId="0" applyNumberFormat="1" applyFont="1" applyBorder="1" applyAlignment="1">
      <alignment horizontal="center"/>
    </xf>
    <xf numFmtId="0" fontId="22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22" fillId="0" borderId="0" xfId="0" applyFont="1"/>
    <xf numFmtId="0" fontId="22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23" fillId="0" borderId="4" xfId="0" applyFont="1" applyBorder="1" applyAlignment="1">
      <alignment vertical="top"/>
    </xf>
    <xf numFmtId="0" fontId="23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23" fillId="0" borderId="6" xfId="0" applyFont="1" applyBorder="1" applyAlignment="1">
      <alignment vertical="top"/>
    </xf>
    <xf numFmtId="0" fontId="24" fillId="0" borderId="0" xfId="0" applyFont="1"/>
    <xf numFmtId="4" fontId="25" fillId="0" borderId="0" xfId="0" applyNumberFormat="1" applyFont="1" applyAlignment="1">
      <alignment horizontal="left" vertical="center"/>
    </xf>
    <xf numFmtId="0" fontId="23" fillId="0" borderId="5" xfId="0" applyFont="1" applyBorder="1" applyAlignment="1">
      <alignment vertical="top"/>
    </xf>
    <xf numFmtId="0" fontId="23" fillId="0" borderId="2" xfId="0" applyFont="1" applyBorder="1" applyAlignment="1">
      <alignment vertical="top"/>
    </xf>
    <xf numFmtId="0" fontId="17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4" fontId="27" fillId="0" borderId="0" xfId="0" applyNumberFormat="1" applyFont="1" applyAlignment="1">
      <alignment horizontal="left" vertical="center"/>
    </xf>
    <xf numFmtId="0" fontId="23" fillId="0" borderId="0" xfId="0" applyFont="1" applyBorder="1" applyAlignment="1">
      <alignment vertical="top"/>
    </xf>
    <xf numFmtId="0" fontId="22" fillId="0" borderId="2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49" fontId="22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left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23" fillId="0" borderId="3" xfId="0" applyFont="1" applyBorder="1" applyAlignment="1">
      <alignment vertical="top"/>
    </xf>
    <xf numFmtId="0" fontId="6" fillId="0" borderId="3" xfId="0" applyFont="1" applyBorder="1" applyAlignment="1">
      <alignment horizontal="left"/>
    </xf>
    <xf numFmtId="49" fontId="6" fillId="0" borderId="3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right" vertical="center"/>
    </xf>
    <xf numFmtId="0" fontId="22" fillId="0" borderId="0" xfId="0" applyFont="1" applyBorder="1"/>
    <xf numFmtId="49" fontId="6" fillId="0" borderId="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AE88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6" width="9.7109375" customWidth="1"/>
    <col min="7" max="7" width="10.7109375" customWidth="1"/>
    <col min="8" max="8" width="6.7109375" customWidth="1"/>
    <col min="9" max="14" width="9.7109375" customWidth="1"/>
    <col min="15" max="15" width="10.7109375" customWidth="1"/>
    <col min="16" max="16" width="6.7109375" customWidth="1"/>
    <col min="17" max="22" width="9.7109375" customWidth="1"/>
    <col min="23" max="23" width="10.7109375" customWidth="1"/>
    <col min="24" max="24" width="6.7109375" customWidth="1"/>
    <col min="25" max="30" width="9.7109375" customWidth="1"/>
    <col min="31" max="31" width="10.7109375" customWidth="1"/>
    <col min="32" max="32" width="6.7109375" customWidth="1"/>
    <col min="33" max="33" width="9.5703125" customWidth="1"/>
  </cols>
  <sheetData>
    <row r="1" spans="1:31" s="21" customFormat="1" ht="18" x14ac:dyDescent="0.25">
      <c r="A1" s="64" t="s">
        <v>245</v>
      </c>
      <c r="B1" s="20"/>
      <c r="C1" s="17"/>
      <c r="D1" s="17"/>
      <c r="E1" s="17"/>
      <c r="K1" s="17"/>
      <c r="L1" s="17"/>
    </row>
    <row r="2" spans="1:31" ht="18.75" x14ac:dyDescent="0.3">
      <c r="A2" s="16" t="s">
        <v>0</v>
      </c>
      <c r="B2" s="13"/>
      <c r="C2" s="15"/>
      <c r="D2" s="15"/>
      <c r="E2" s="15"/>
      <c r="I2" s="16" t="s">
        <v>1</v>
      </c>
      <c r="Q2" s="16" t="s">
        <v>2</v>
      </c>
      <c r="Y2" s="16" t="s">
        <v>3</v>
      </c>
    </row>
    <row r="3" spans="1:31" ht="15.75" x14ac:dyDescent="0.25">
      <c r="B3" s="42" t="s">
        <v>208</v>
      </c>
      <c r="C3" s="2"/>
      <c r="D3" s="2"/>
      <c r="J3" s="42" t="s">
        <v>208</v>
      </c>
      <c r="O3" s="59" t="s">
        <v>201</v>
      </c>
      <c r="R3" s="42" t="s">
        <v>208</v>
      </c>
      <c r="W3" s="59" t="s">
        <v>201</v>
      </c>
      <c r="Z3" s="42" t="s">
        <v>208</v>
      </c>
      <c r="AE3" s="59" t="s">
        <v>201</v>
      </c>
    </row>
    <row r="4" spans="1:31" ht="15.75" x14ac:dyDescent="0.25">
      <c r="A4" s="23" t="s">
        <v>202</v>
      </c>
      <c r="B4" s="40"/>
      <c r="C4" s="54"/>
      <c r="D4" s="65"/>
      <c r="E4" s="41">
        <v>576.29999999999995</v>
      </c>
      <c r="F4" s="41">
        <v>841.2</v>
      </c>
      <c r="G4" s="22" t="s">
        <v>152</v>
      </c>
      <c r="I4" s="23" t="s">
        <v>215</v>
      </c>
      <c r="J4" s="40"/>
      <c r="K4" s="54"/>
      <c r="L4" s="65"/>
      <c r="M4" s="41">
        <v>163.6</v>
      </c>
      <c r="N4" s="41">
        <v>644.29999999999995</v>
      </c>
      <c r="O4" s="22" t="s">
        <v>152</v>
      </c>
      <c r="Q4" s="23" t="s">
        <v>222</v>
      </c>
      <c r="R4" s="40"/>
      <c r="S4" s="54"/>
      <c r="T4" s="65"/>
      <c r="U4" s="41">
        <v>188.6</v>
      </c>
      <c r="V4" s="41">
        <v>576.19999999999993</v>
      </c>
      <c r="W4" s="22" t="s">
        <v>152</v>
      </c>
      <c r="Y4" s="23" t="s">
        <v>234</v>
      </c>
      <c r="Z4" s="40"/>
      <c r="AA4" s="54"/>
      <c r="AB4" s="65"/>
      <c r="AC4" s="41">
        <v>380.90000000000003</v>
      </c>
      <c r="AD4" s="41">
        <v>370.09999999999997</v>
      </c>
      <c r="AE4" s="22" t="s">
        <v>66</v>
      </c>
    </row>
    <row r="5" spans="1:31" ht="15.75" x14ac:dyDescent="0.25">
      <c r="A5" s="23" t="s">
        <v>203</v>
      </c>
      <c r="B5" s="40"/>
      <c r="C5" s="54"/>
      <c r="D5" s="65"/>
      <c r="E5" s="41">
        <v>285.59999999999997</v>
      </c>
      <c r="F5" s="41">
        <v>845.7</v>
      </c>
      <c r="G5" s="22" t="s">
        <v>152</v>
      </c>
      <c r="I5" s="23" t="s">
        <v>216</v>
      </c>
      <c r="J5" s="40"/>
      <c r="K5" s="54"/>
      <c r="L5" s="65"/>
      <c r="M5" s="41">
        <v>377.70000000000005</v>
      </c>
      <c r="N5" s="41">
        <v>533.90000000000009</v>
      </c>
      <c r="O5" s="22" t="s">
        <v>152</v>
      </c>
      <c r="Q5" s="23" t="s">
        <v>223</v>
      </c>
      <c r="R5" s="40"/>
      <c r="S5" s="54"/>
      <c r="T5" s="65"/>
      <c r="U5" s="41">
        <v>401.2</v>
      </c>
      <c r="V5" s="41">
        <v>852.4</v>
      </c>
      <c r="W5" s="22" t="s">
        <v>152</v>
      </c>
      <c r="Y5" s="23" t="s">
        <v>235</v>
      </c>
      <c r="Z5" s="40"/>
      <c r="AA5" s="54"/>
      <c r="AB5" s="65"/>
      <c r="AC5" s="41">
        <v>481</v>
      </c>
      <c r="AD5" s="41">
        <v>558.4</v>
      </c>
      <c r="AE5" s="22" t="s">
        <v>65</v>
      </c>
    </row>
    <row r="6" spans="1:31" ht="15.75" x14ac:dyDescent="0.25">
      <c r="A6" s="23" t="s">
        <v>204</v>
      </c>
      <c r="B6" s="40"/>
      <c r="C6" s="54"/>
      <c r="D6" s="65"/>
      <c r="E6" s="41">
        <v>831.49999999999977</v>
      </c>
      <c r="F6" s="41">
        <v>845.40000000000009</v>
      </c>
      <c r="G6" s="22" t="s">
        <v>65</v>
      </c>
      <c r="I6" s="23" t="s">
        <v>217</v>
      </c>
      <c r="J6" s="40"/>
      <c r="K6" s="54"/>
      <c r="L6" s="65"/>
      <c r="M6" s="41">
        <v>731.7</v>
      </c>
      <c r="N6" s="41">
        <v>166.9</v>
      </c>
      <c r="O6" s="22" t="s">
        <v>153</v>
      </c>
      <c r="Q6" s="23" t="s">
        <v>224</v>
      </c>
      <c r="R6" s="40"/>
      <c r="S6" s="54"/>
      <c r="T6" s="65"/>
      <c r="U6" s="41">
        <v>856.59999999999991</v>
      </c>
      <c r="V6" s="41">
        <v>1007</v>
      </c>
      <c r="W6" s="22" t="s">
        <v>65</v>
      </c>
      <c r="Y6" s="23" t="s">
        <v>236</v>
      </c>
      <c r="Z6" s="40"/>
      <c r="AA6" s="54"/>
      <c r="AB6" s="65"/>
      <c r="AC6" s="41">
        <v>688.9</v>
      </c>
      <c r="AD6" s="41">
        <v>337.20000000000005</v>
      </c>
      <c r="AE6" s="22" t="s">
        <v>153</v>
      </c>
    </row>
    <row r="7" spans="1:31" ht="15.75" x14ac:dyDescent="0.25">
      <c r="A7" s="23" t="s">
        <v>205</v>
      </c>
      <c r="B7" s="40"/>
      <c r="C7" s="54"/>
      <c r="D7" s="65"/>
      <c r="E7" s="41">
        <v>655.50000000000011</v>
      </c>
      <c r="F7" s="41">
        <v>901.59999999999991</v>
      </c>
      <c r="G7" s="22" t="s">
        <v>152</v>
      </c>
      <c r="I7" s="23" t="s">
        <v>271</v>
      </c>
      <c r="J7" s="40"/>
      <c r="K7" s="54"/>
      <c r="L7" s="65"/>
      <c r="M7" s="41">
        <v>809.89999999999975</v>
      </c>
      <c r="N7" s="41">
        <v>178.5</v>
      </c>
      <c r="O7" s="22" t="s">
        <v>153</v>
      </c>
      <c r="Q7" s="23" t="s">
        <v>225</v>
      </c>
      <c r="R7" s="40"/>
      <c r="S7" s="54"/>
      <c r="T7" s="65"/>
      <c r="U7" s="41">
        <v>647.20000000000005</v>
      </c>
      <c r="V7" s="41">
        <v>344.3</v>
      </c>
      <c r="W7" s="22" t="s">
        <v>153</v>
      </c>
      <c r="Y7" s="23" t="s">
        <v>237</v>
      </c>
      <c r="Z7" s="40"/>
      <c r="AA7" s="54"/>
      <c r="AB7" s="65"/>
      <c r="AC7" s="41">
        <v>216</v>
      </c>
      <c r="AD7" s="41">
        <v>281.8</v>
      </c>
      <c r="AE7" s="22" t="s">
        <v>152</v>
      </c>
    </row>
    <row r="8" spans="1:31" ht="15.75" x14ac:dyDescent="0.25">
      <c r="A8" s="23" t="s">
        <v>206</v>
      </c>
      <c r="B8" s="40"/>
      <c r="C8" s="54"/>
      <c r="D8" s="65"/>
      <c r="E8" s="41">
        <v>516.79999999999995</v>
      </c>
      <c r="F8" s="41">
        <v>424.7</v>
      </c>
      <c r="G8" s="22" t="s">
        <v>66</v>
      </c>
      <c r="I8" s="23" t="s">
        <v>218</v>
      </c>
      <c r="J8" s="40"/>
      <c r="K8" s="54"/>
      <c r="L8" s="65"/>
      <c r="M8" s="41">
        <v>609.50000000000011</v>
      </c>
      <c r="N8" s="41">
        <v>841.8</v>
      </c>
      <c r="O8" s="22" t="s">
        <v>152</v>
      </c>
      <c r="Q8" s="23" t="s">
        <v>226</v>
      </c>
      <c r="R8" s="40"/>
      <c r="S8" s="54"/>
      <c r="T8" s="65"/>
      <c r="U8" s="41">
        <v>742</v>
      </c>
      <c r="V8" s="41">
        <v>397.39999999999992</v>
      </c>
      <c r="W8" s="22" t="s">
        <v>153</v>
      </c>
      <c r="Y8" s="23" t="s">
        <v>238</v>
      </c>
      <c r="Z8" s="40"/>
      <c r="AA8" s="54"/>
      <c r="AB8" s="65"/>
      <c r="AC8" s="41">
        <v>610.40000000000009</v>
      </c>
      <c r="AD8" s="41">
        <v>761.89999999999986</v>
      </c>
      <c r="AE8" s="22" t="s">
        <v>65</v>
      </c>
    </row>
    <row r="9" spans="1:31" x14ac:dyDescent="0.25">
      <c r="A9" s="23" t="s">
        <v>207</v>
      </c>
      <c r="B9" s="40"/>
      <c r="C9" s="54"/>
      <c r="D9" s="40">
        <v>613.59999999999991</v>
      </c>
      <c r="E9" s="35"/>
      <c r="F9" s="35"/>
      <c r="G9" s="35"/>
      <c r="I9" s="23" t="s">
        <v>196</v>
      </c>
      <c r="J9" s="40"/>
      <c r="K9" s="54"/>
      <c r="L9" s="40">
        <v>653.1</v>
      </c>
      <c r="M9" s="35"/>
      <c r="N9" s="35"/>
      <c r="O9" s="35"/>
      <c r="Q9" s="23" t="s">
        <v>227</v>
      </c>
      <c r="R9" s="40"/>
      <c r="S9" s="54"/>
      <c r="T9" s="40">
        <v>26.9</v>
      </c>
      <c r="U9" s="35"/>
      <c r="V9" s="35"/>
      <c r="W9" s="35"/>
      <c r="Y9" s="23" t="s">
        <v>239</v>
      </c>
      <c r="Z9" s="40"/>
      <c r="AA9" s="54"/>
      <c r="AB9" s="40">
        <v>446.5</v>
      </c>
      <c r="AC9" s="35"/>
      <c r="AD9" s="35"/>
      <c r="AE9" s="35"/>
    </row>
    <row r="10" spans="1:31" ht="15.75" x14ac:dyDescent="0.25">
      <c r="B10" s="42" t="s">
        <v>214</v>
      </c>
      <c r="C10" s="2"/>
      <c r="D10" s="2"/>
      <c r="J10" s="42" t="s">
        <v>214</v>
      </c>
      <c r="O10" s="59" t="s">
        <v>201</v>
      </c>
      <c r="R10" s="42" t="s">
        <v>214</v>
      </c>
      <c r="Z10" s="42" t="s">
        <v>214</v>
      </c>
    </row>
    <row r="11" spans="1:31" ht="15.75" x14ac:dyDescent="0.25">
      <c r="A11" s="23" t="s">
        <v>209</v>
      </c>
      <c r="B11" s="54"/>
      <c r="C11" s="54"/>
      <c r="D11" s="63"/>
      <c r="E11" s="41">
        <v>477.75</v>
      </c>
      <c r="F11" s="41">
        <v>164.4</v>
      </c>
      <c r="G11" s="22" t="s">
        <v>153</v>
      </c>
      <c r="I11" s="23" t="s">
        <v>263</v>
      </c>
      <c r="J11" s="54"/>
      <c r="K11" s="54"/>
      <c r="L11" s="72"/>
      <c r="M11" s="73">
        <v>235</v>
      </c>
      <c r="N11" s="74">
        <v>229.3</v>
      </c>
      <c r="O11" s="22" t="s">
        <v>66</v>
      </c>
      <c r="Q11" s="23" t="s">
        <v>228</v>
      </c>
      <c r="R11" s="54"/>
      <c r="S11" s="54"/>
      <c r="T11" s="72"/>
      <c r="U11" s="73">
        <v>426</v>
      </c>
      <c r="V11" s="73">
        <v>297.8</v>
      </c>
      <c r="W11" s="22" t="s">
        <v>153</v>
      </c>
      <c r="Y11" s="23" t="s">
        <v>289</v>
      </c>
      <c r="Z11" s="54"/>
      <c r="AA11" s="54"/>
      <c r="AB11" s="72"/>
      <c r="AC11" s="73">
        <v>302.7</v>
      </c>
      <c r="AD11" s="73">
        <v>207.3</v>
      </c>
      <c r="AE11" s="22" t="s">
        <v>153</v>
      </c>
    </row>
    <row r="12" spans="1:31" ht="15.75" x14ac:dyDescent="0.25">
      <c r="A12" s="23" t="s">
        <v>210</v>
      </c>
      <c r="B12" s="54"/>
      <c r="C12" s="54"/>
      <c r="D12" s="63"/>
      <c r="E12" s="41">
        <v>259.89999999999998</v>
      </c>
      <c r="F12" s="41">
        <v>503.3</v>
      </c>
      <c r="G12" s="22" t="s">
        <v>152</v>
      </c>
      <c r="I12" s="23" t="s">
        <v>219</v>
      </c>
      <c r="J12" s="54"/>
      <c r="K12" s="54"/>
      <c r="L12" s="72"/>
      <c r="M12" s="73">
        <v>415.5</v>
      </c>
      <c r="N12" s="74">
        <v>575.69999999999993</v>
      </c>
      <c r="O12" s="22" t="s">
        <v>152</v>
      </c>
      <c r="Q12" s="23" t="s">
        <v>229</v>
      </c>
      <c r="R12" s="54"/>
      <c r="S12" s="54"/>
      <c r="T12" s="72"/>
      <c r="U12" s="73">
        <v>227.4</v>
      </c>
      <c r="V12" s="73">
        <v>402.4</v>
      </c>
      <c r="W12" s="22" t="s">
        <v>152</v>
      </c>
      <c r="Y12" s="23" t="s">
        <v>240</v>
      </c>
      <c r="Z12" s="54"/>
      <c r="AA12" s="54"/>
      <c r="AB12" s="72"/>
      <c r="AC12" s="73">
        <v>184.9</v>
      </c>
      <c r="AD12" s="73">
        <v>536.4</v>
      </c>
      <c r="AE12" s="22" t="s">
        <v>152</v>
      </c>
    </row>
    <row r="13" spans="1:31" ht="15.75" x14ac:dyDescent="0.25">
      <c r="A13" s="23" t="s">
        <v>211</v>
      </c>
      <c r="B13" s="54"/>
      <c r="C13" s="54"/>
      <c r="D13" s="63"/>
      <c r="E13" s="41">
        <v>217.4</v>
      </c>
      <c r="F13" s="41">
        <v>135.20000000000002</v>
      </c>
      <c r="G13" s="22" t="s">
        <v>153</v>
      </c>
      <c r="I13" s="23" t="s">
        <v>272</v>
      </c>
      <c r="J13" s="54"/>
      <c r="K13" s="54"/>
      <c r="L13" s="72"/>
      <c r="M13" s="73">
        <v>203.9</v>
      </c>
      <c r="N13" s="74">
        <v>292.10000000000002</v>
      </c>
      <c r="O13" s="22" t="s">
        <v>152</v>
      </c>
      <c r="Q13" s="23" t="s">
        <v>230</v>
      </c>
      <c r="R13" s="54"/>
      <c r="S13" s="54"/>
      <c r="T13" s="72"/>
      <c r="U13" s="73">
        <v>195.6</v>
      </c>
      <c r="V13" s="73">
        <v>282.70000000000005</v>
      </c>
      <c r="W13" s="22" t="s">
        <v>152</v>
      </c>
      <c r="Y13" s="23" t="s">
        <v>241</v>
      </c>
      <c r="Z13" s="54"/>
      <c r="AA13" s="54"/>
      <c r="AB13" s="72"/>
      <c r="AC13" s="73">
        <v>505</v>
      </c>
      <c r="AD13" s="73">
        <v>386</v>
      </c>
      <c r="AE13" s="22" t="s">
        <v>153</v>
      </c>
    </row>
    <row r="14" spans="1:31" ht="15.75" x14ac:dyDescent="0.25">
      <c r="A14" s="23" t="s">
        <v>212</v>
      </c>
      <c r="B14" s="54"/>
      <c r="C14" s="54"/>
      <c r="D14" s="63"/>
      <c r="E14" s="41">
        <v>345.6</v>
      </c>
      <c r="F14" s="41">
        <v>414.2</v>
      </c>
      <c r="G14" s="22" t="s">
        <v>65</v>
      </c>
      <c r="I14" s="23" t="s">
        <v>220</v>
      </c>
      <c r="J14" s="54"/>
      <c r="K14" s="54"/>
      <c r="L14" s="72"/>
      <c r="M14" s="73">
        <v>160.80000000000001</v>
      </c>
      <c r="N14" s="74">
        <v>366.1</v>
      </c>
      <c r="O14" s="22" t="s">
        <v>152</v>
      </c>
      <c r="Q14" s="23" t="s">
        <v>231</v>
      </c>
      <c r="R14" s="54"/>
      <c r="S14" s="54"/>
      <c r="T14" s="72"/>
      <c r="U14" s="73">
        <v>269</v>
      </c>
      <c r="V14" s="73">
        <v>446.5</v>
      </c>
      <c r="W14" s="22" t="s">
        <v>152</v>
      </c>
      <c r="Y14" s="23" t="s">
        <v>242</v>
      </c>
      <c r="Z14" s="54"/>
      <c r="AA14" s="54"/>
      <c r="AB14" s="72"/>
      <c r="AC14" s="73">
        <v>517.1</v>
      </c>
      <c r="AD14" s="73">
        <v>437.79999999999995</v>
      </c>
      <c r="AE14" s="22" t="s">
        <v>66</v>
      </c>
    </row>
    <row r="15" spans="1:31" ht="15.75" x14ac:dyDescent="0.25">
      <c r="A15" s="23" t="s">
        <v>213</v>
      </c>
      <c r="B15" s="54"/>
      <c r="C15" s="54"/>
      <c r="D15" s="63"/>
      <c r="E15" s="41">
        <v>338</v>
      </c>
      <c r="F15" s="41">
        <v>383</v>
      </c>
      <c r="G15" s="22" t="s">
        <v>65</v>
      </c>
      <c r="I15" s="23" t="s">
        <v>221</v>
      </c>
      <c r="J15" s="54"/>
      <c r="K15" s="54"/>
      <c r="L15" s="72"/>
      <c r="M15" s="73">
        <v>394.8</v>
      </c>
      <c r="N15" s="74">
        <v>186.7</v>
      </c>
      <c r="O15" s="22" t="s">
        <v>153</v>
      </c>
      <c r="Q15" s="23" t="s">
        <v>232</v>
      </c>
      <c r="R15" s="54"/>
      <c r="S15" s="54"/>
      <c r="T15" s="72"/>
      <c r="U15" s="73">
        <v>368.1</v>
      </c>
      <c r="V15" s="73">
        <v>290</v>
      </c>
      <c r="W15" s="22" t="s">
        <v>153</v>
      </c>
      <c r="Y15" s="23" t="s">
        <v>243</v>
      </c>
      <c r="Z15" s="54"/>
      <c r="AA15" s="54"/>
      <c r="AB15" s="72"/>
      <c r="AC15" s="73">
        <v>386.9</v>
      </c>
      <c r="AD15" s="73">
        <v>251.9</v>
      </c>
      <c r="AE15" s="22" t="s">
        <v>153</v>
      </c>
    </row>
    <row r="16" spans="1:31" x14ac:dyDescent="0.25">
      <c r="A16" s="23" t="s">
        <v>195</v>
      </c>
      <c r="B16" s="54"/>
      <c r="C16" s="54"/>
      <c r="D16" s="54">
        <v>261.40000000000003</v>
      </c>
      <c r="E16" s="35"/>
      <c r="F16" s="35"/>
      <c r="G16" s="55"/>
      <c r="I16" s="23" t="s">
        <v>197</v>
      </c>
      <c r="J16" s="54"/>
      <c r="K16" s="54"/>
      <c r="L16" s="56">
        <v>336</v>
      </c>
      <c r="M16" s="73"/>
      <c r="N16" s="74"/>
      <c r="O16" s="55"/>
      <c r="Q16" s="23" t="s">
        <v>233</v>
      </c>
      <c r="R16" s="54"/>
      <c r="S16" s="54"/>
      <c r="T16" s="56">
        <v>329.5</v>
      </c>
      <c r="U16" s="73"/>
      <c r="V16" s="73"/>
      <c r="W16" s="55"/>
      <c r="Y16" s="23" t="s">
        <v>244</v>
      </c>
      <c r="Z16" s="54"/>
      <c r="AA16" s="54"/>
      <c r="AB16" s="56">
        <v>392.5</v>
      </c>
      <c r="AC16" s="73"/>
      <c r="AD16" s="73"/>
      <c r="AE16" s="55"/>
    </row>
    <row r="17" spans="1:31" ht="15.75" thickBot="1" x14ac:dyDescent="0.3">
      <c r="A17" s="24"/>
      <c r="D17" s="40"/>
      <c r="E17" s="35"/>
      <c r="F17" s="35"/>
      <c r="G17" s="35"/>
      <c r="I17" s="24"/>
      <c r="L17" s="40"/>
      <c r="M17" s="35"/>
      <c r="N17" s="35"/>
      <c r="O17" s="35"/>
      <c r="Q17" s="24"/>
      <c r="T17" s="40"/>
      <c r="U17" s="35"/>
      <c r="V17" s="35"/>
      <c r="W17" s="35"/>
      <c r="Y17" s="24"/>
      <c r="AB17" s="40"/>
      <c r="AC17" s="35"/>
      <c r="AD17" s="35"/>
      <c r="AE17" s="35"/>
    </row>
    <row r="18" spans="1:31" ht="15.75" thickBot="1" x14ac:dyDescent="0.3">
      <c r="A18" s="25" t="s">
        <v>140</v>
      </c>
      <c r="B18" s="53" t="s">
        <v>166</v>
      </c>
      <c r="C18" s="43"/>
      <c r="D18" s="43"/>
      <c r="E18" s="44" t="s">
        <v>258</v>
      </c>
      <c r="F18" s="37">
        <v>3166.4999999999995</v>
      </c>
      <c r="G18" s="32" t="s">
        <v>10</v>
      </c>
      <c r="I18" s="25" t="s">
        <v>140</v>
      </c>
      <c r="J18" s="52" t="s">
        <v>200</v>
      </c>
      <c r="K18" s="46"/>
      <c r="L18" s="48"/>
      <c r="M18" s="47" t="s">
        <v>278</v>
      </c>
      <c r="N18" s="37">
        <v>3216.8999999999996</v>
      </c>
      <c r="O18" s="32" t="s">
        <v>29</v>
      </c>
      <c r="Q18" s="25" t="s">
        <v>140</v>
      </c>
      <c r="R18" s="52" t="s">
        <v>164</v>
      </c>
      <c r="S18" s="49"/>
      <c r="T18" s="49"/>
      <c r="U18" s="47" t="s">
        <v>288</v>
      </c>
      <c r="V18" s="37">
        <v>3221.5999999999995</v>
      </c>
      <c r="W18" s="32" t="s">
        <v>43</v>
      </c>
      <c r="Y18" s="25" t="s">
        <v>140</v>
      </c>
      <c r="Z18" s="52" t="s">
        <v>159</v>
      </c>
      <c r="AA18" s="49"/>
      <c r="AB18" s="49"/>
      <c r="AC18" s="47" t="s">
        <v>296</v>
      </c>
      <c r="AD18" s="37">
        <v>2843.7999999999997</v>
      </c>
      <c r="AE18" s="32" t="s">
        <v>55</v>
      </c>
    </row>
    <row r="19" spans="1:31" ht="15.75" thickBot="1" x14ac:dyDescent="0.3">
      <c r="A19" s="25" t="s">
        <v>141</v>
      </c>
      <c r="B19" s="52" t="s">
        <v>191</v>
      </c>
      <c r="C19" s="43"/>
      <c r="D19" s="43"/>
      <c r="E19" s="44" t="s">
        <v>254</v>
      </c>
      <c r="F19" s="36">
        <v>3317.4</v>
      </c>
      <c r="G19" s="32" t="s">
        <v>46</v>
      </c>
      <c r="I19" s="25" t="s">
        <v>141</v>
      </c>
      <c r="J19" s="53" t="s">
        <v>160</v>
      </c>
      <c r="K19" s="46"/>
      <c r="L19" s="48"/>
      <c r="M19" s="47" t="s">
        <v>258</v>
      </c>
      <c r="N19" s="37">
        <v>2713.5</v>
      </c>
      <c r="O19" s="32" t="s">
        <v>57</v>
      </c>
      <c r="Q19" s="25" t="s">
        <v>141</v>
      </c>
      <c r="R19" s="53" t="s">
        <v>158</v>
      </c>
      <c r="S19" s="49"/>
      <c r="T19" s="49"/>
      <c r="U19" s="47" t="s">
        <v>277</v>
      </c>
      <c r="V19" s="37">
        <v>2794.4</v>
      </c>
      <c r="W19" s="32" t="s">
        <v>14</v>
      </c>
      <c r="Y19" s="25" t="s">
        <v>141</v>
      </c>
      <c r="Z19" s="53" t="s">
        <v>167</v>
      </c>
      <c r="AA19" s="49"/>
      <c r="AB19" s="49"/>
      <c r="AC19" s="47" t="s">
        <v>258</v>
      </c>
      <c r="AD19" s="37">
        <v>3008.8999999999996</v>
      </c>
      <c r="AE19" s="32" t="s">
        <v>33</v>
      </c>
    </row>
    <row r="20" spans="1:31" ht="15.75" thickBot="1" x14ac:dyDescent="0.3">
      <c r="A20" s="25" t="s">
        <v>142</v>
      </c>
      <c r="B20" s="53" t="s">
        <v>162</v>
      </c>
      <c r="C20" s="43"/>
      <c r="D20" s="43"/>
      <c r="E20" s="44" t="s">
        <v>255</v>
      </c>
      <c r="F20" s="37">
        <v>2792.1</v>
      </c>
      <c r="G20" s="32" t="s">
        <v>17</v>
      </c>
      <c r="I20" s="25" t="s">
        <v>142</v>
      </c>
      <c r="J20" s="52" t="s">
        <v>176</v>
      </c>
      <c r="K20" s="46"/>
      <c r="L20" s="48"/>
      <c r="M20" s="47" t="s">
        <v>277</v>
      </c>
      <c r="N20" s="37">
        <v>2766.7000000000003</v>
      </c>
      <c r="O20" s="32" t="s">
        <v>35</v>
      </c>
      <c r="Q20" s="25" t="s">
        <v>142</v>
      </c>
      <c r="R20" s="66" t="s">
        <v>193</v>
      </c>
      <c r="S20" s="79"/>
      <c r="T20" s="79"/>
      <c r="U20" s="80" t="s">
        <v>277</v>
      </c>
      <c r="V20" s="37">
        <v>2730.75</v>
      </c>
      <c r="W20" s="32" t="s">
        <v>49</v>
      </c>
      <c r="Y20" s="25" t="s">
        <v>142</v>
      </c>
      <c r="Z20" s="66" t="s">
        <v>170</v>
      </c>
      <c r="AA20" s="49"/>
      <c r="AB20" s="49"/>
      <c r="AC20" s="47" t="s">
        <v>277</v>
      </c>
      <c r="AD20" s="37">
        <v>2297.9500000000003</v>
      </c>
      <c r="AE20" s="32" t="s">
        <v>60</v>
      </c>
    </row>
    <row r="21" spans="1:31" s="31" customFormat="1" x14ac:dyDescent="0.25">
      <c r="A21" s="29" t="s">
        <v>143</v>
      </c>
      <c r="B21" s="61" t="s">
        <v>161</v>
      </c>
      <c r="C21" s="67"/>
      <c r="D21" s="67"/>
      <c r="E21" s="45" t="s">
        <v>255</v>
      </c>
      <c r="F21" s="38">
        <v>2524.6</v>
      </c>
      <c r="G21" s="30" t="s">
        <v>51</v>
      </c>
      <c r="I21" s="29" t="s">
        <v>143</v>
      </c>
      <c r="J21" s="53" t="s">
        <v>155</v>
      </c>
      <c r="K21" s="46"/>
      <c r="L21" s="48"/>
      <c r="M21" s="47" t="s">
        <v>274</v>
      </c>
      <c r="N21" s="37">
        <v>2688.7999999999997</v>
      </c>
      <c r="O21" s="30" t="s">
        <v>62</v>
      </c>
      <c r="Q21" s="29" t="s">
        <v>143</v>
      </c>
      <c r="R21" s="61" t="s">
        <v>175</v>
      </c>
      <c r="S21" s="50"/>
      <c r="T21" s="50"/>
      <c r="U21" s="51" t="s">
        <v>261</v>
      </c>
      <c r="V21" s="38">
        <v>2963</v>
      </c>
      <c r="W21" s="30" t="s">
        <v>22</v>
      </c>
      <c r="Y21" s="29" t="s">
        <v>143</v>
      </c>
      <c r="Z21" s="60" t="s">
        <v>199</v>
      </c>
      <c r="AA21" s="50"/>
      <c r="AB21" s="50"/>
      <c r="AC21" s="51" t="s">
        <v>274</v>
      </c>
      <c r="AD21" s="39">
        <v>2797.6</v>
      </c>
      <c r="AE21" s="32" t="s">
        <v>38</v>
      </c>
    </row>
    <row r="22" spans="1:31" ht="15.75" thickBot="1" x14ac:dyDescent="0.3">
      <c r="A22" s="25" t="s">
        <v>150</v>
      </c>
      <c r="B22" s="53" t="s">
        <v>181</v>
      </c>
      <c r="C22" s="43"/>
      <c r="D22" s="43"/>
      <c r="E22" s="44" t="s">
        <v>261</v>
      </c>
      <c r="F22" s="37">
        <v>2565.4</v>
      </c>
      <c r="I22" s="25" t="s">
        <v>150</v>
      </c>
      <c r="J22" s="75" t="s">
        <v>185</v>
      </c>
      <c r="K22" s="76"/>
      <c r="L22" s="76"/>
      <c r="M22" s="77" t="s">
        <v>275</v>
      </c>
      <c r="N22" s="78">
        <v>3336.2</v>
      </c>
      <c r="Q22" s="25" t="s">
        <v>150</v>
      </c>
      <c r="R22" s="57" t="s">
        <v>156</v>
      </c>
      <c r="S22" s="49"/>
      <c r="T22" s="49"/>
      <c r="U22" s="47" t="s">
        <v>259</v>
      </c>
      <c r="V22" s="37">
        <v>2841.8999999999996</v>
      </c>
      <c r="Y22" s="25" t="s">
        <v>150</v>
      </c>
      <c r="Z22" s="53" t="s">
        <v>194</v>
      </c>
      <c r="AA22" s="49"/>
      <c r="AB22" s="49"/>
      <c r="AC22" s="47" t="s">
        <v>261</v>
      </c>
      <c r="AD22" s="37">
        <v>2584.4</v>
      </c>
      <c r="AE22" s="62"/>
    </row>
    <row r="23" spans="1:31" ht="15.75" thickBot="1" x14ac:dyDescent="0.3">
      <c r="A23" s="25" t="s">
        <v>144</v>
      </c>
      <c r="B23" s="66" t="s">
        <v>178</v>
      </c>
      <c r="C23" s="68"/>
      <c r="D23" s="68"/>
      <c r="E23" s="69" t="s">
        <v>259</v>
      </c>
      <c r="F23" s="37">
        <v>2226</v>
      </c>
      <c r="I23" s="25" t="s">
        <v>144</v>
      </c>
      <c r="J23" s="66" t="s">
        <v>165</v>
      </c>
      <c r="K23" s="46"/>
      <c r="L23" s="46"/>
      <c r="M23" s="47" t="s">
        <v>275</v>
      </c>
      <c r="N23" s="37">
        <v>2453.25</v>
      </c>
      <c r="Q23" s="25" t="s">
        <v>144</v>
      </c>
      <c r="R23" s="53" t="s">
        <v>180</v>
      </c>
      <c r="S23" s="49"/>
      <c r="T23" s="49"/>
      <c r="U23" s="47" t="s">
        <v>256</v>
      </c>
      <c r="V23" s="36">
        <v>2158.1999999999998</v>
      </c>
      <c r="Y23" s="25" t="s">
        <v>144</v>
      </c>
      <c r="Z23" s="53" t="s">
        <v>163</v>
      </c>
      <c r="AA23" s="49"/>
      <c r="AB23" s="49"/>
      <c r="AC23" s="47" t="s">
        <v>256</v>
      </c>
      <c r="AD23" s="37">
        <v>2506.1</v>
      </c>
    </row>
    <row r="24" spans="1:31" x14ac:dyDescent="0.25">
      <c r="A24" s="25" t="s">
        <v>145</v>
      </c>
      <c r="B24" s="52" t="s">
        <v>171</v>
      </c>
      <c r="C24" s="43"/>
      <c r="D24" s="43"/>
      <c r="E24" s="44" t="s">
        <v>256</v>
      </c>
      <c r="F24" s="37">
        <v>2845.0999999999995</v>
      </c>
      <c r="I24" s="25" t="s">
        <v>145</v>
      </c>
      <c r="J24" s="53" t="s">
        <v>198</v>
      </c>
      <c r="K24" s="46"/>
      <c r="L24" s="46"/>
      <c r="M24" s="47" t="s">
        <v>270</v>
      </c>
      <c r="N24" s="36">
        <v>2690.7</v>
      </c>
      <c r="Q24" s="25" t="s">
        <v>145</v>
      </c>
      <c r="R24" s="53" t="s">
        <v>168</v>
      </c>
      <c r="S24" s="49"/>
      <c r="T24" s="49"/>
      <c r="U24" s="47" t="s">
        <v>260</v>
      </c>
      <c r="V24" s="37">
        <v>2956.1999999999994</v>
      </c>
      <c r="Y24" s="25" t="s">
        <v>145</v>
      </c>
      <c r="Z24" s="53" t="s">
        <v>157</v>
      </c>
      <c r="AA24" s="49"/>
      <c r="AB24" s="49"/>
      <c r="AC24" s="47" t="s">
        <v>279</v>
      </c>
      <c r="AD24" s="37">
        <v>2177.8000000000002</v>
      </c>
    </row>
    <row r="25" spans="1:31" ht="15.75" thickBot="1" x14ac:dyDescent="0.3">
      <c r="A25" s="25" t="s">
        <v>146</v>
      </c>
      <c r="B25" s="53" t="s">
        <v>154</v>
      </c>
      <c r="C25" s="43"/>
      <c r="D25" s="43"/>
      <c r="E25" s="44" t="s">
        <v>256</v>
      </c>
      <c r="F25" s="37">
        <v>2789.4500000000003</v>
      </c>
      <c r="G25" s="10"/>
      <c r="I25" s="25" t="s">
        <v>146</v>
      </c>
      <c r="J25" s="57" t="s">
        <v>172</v>
      </c>
      <c r="K25" s="46"/>
      <c r="L25" s="48"/>
      <c r="M25" s="47" t="s">
        <v>279</v>
      </c>
      <c r="N25" s="37">
        <v>2286.15</v>
      </c>
      <c r="Q25" s="25" t="s">
        <v>146</v>
      </c>
      <c r="R25" s="66" t="s">
        <v>187</v>
      </c>
      <c r="S25" s="49"/>
      <c r="T25" s="49"/>
      <c r="U25" s="47" t="s">
        <v>286</v>
      </c>
      <c r="V25" s="37">
        <v>2552.6000000000004</v>
      </c>
      <c r="Y25" s="25" t="s">
        <v>146</v>
      </c>
      <c r="Z25" s="66" t="s">
        <v>174</v>
      </c>
      <c r="AA25" s="79"/>
      <c r="AB25" s="79"/>
      <c r="AC25" s="80" t="s">
        <v>287</v>
      </c>
      <c r="AD25" s="70">
        <v>2727.2</v>
      </c>
    </row>
    <row r="26" spans="1:31" x14ac:dyDescent="0.25">
      <c r="A26" s="25" t="s">
        <v>147</v>
      </c>
      <c r="B26" s="53" t="s">
        <v>173</v>
      </c>
      <c r="C26" s="43"/>
      <c r="D26" s="43"/>
      <c r="E26" s="44" t="s">
        <v>260</v>
      </c>
      <c r="F26" s="37">
        <v>2708.1</v>
      </c>
      <c r="I26" s="25" t="s">
        <v>147</v>
      </c>
      <c r="J26" s="66" t="s">
        <v>188</v>
      </c>
      <c r="K26" s="46"/>
      <c r="L26" s="48"/>
      <c r="M26" s="47" t="s">
        <v>273</v>
      </c>
      <c r="N26" s="37">
        <v>2078.5</v>
      </c>
      <c r="Q26" s="25" t="s">
        <v>147</v>
      </c>
      <c r="R26" s="66" t="s">
        <v>183</v>
      </c>
      <c r="S26" s="79"/>
      <c r="T26" s="79"/>
      <c r="U26" s="80" t="s">
        <v>287</v>
      </c>
      <c r="V26" s="70">
        <v>2344.7999999999997</v>
      </c>
      <c r="Y26" s="25" t="s">
        <v>147</v>
      </c>
      <c r="Z26" s="53" t="s">
        <v>186</v>
      </c>
      <c r="AA26" s="49"/>
      <c r="AB26" s="49"/>
      <c r="AC26" s="47" t="s">
        <v>273</v>
      </c>
      <c r="AD26" s="37">
        <v>2313.1000000000004</v>
      </c>
    </row>
    <row r="27" spans="1:31" x14ac:dyDescent="0.25">
      <c r="A27" s="25" t="s">
        <v>148</v>
      </c>
      <c r="B27" s="66" t="s">
        <v>184</v>
      </c>
      <c r="C27" s="71"/>
      <c r="D27" s="71"/>
      <c r="E27" s="69" t="s">
        <v>257</v>
      </c>
      <c r="F27" s="70">
        <v>1530.4</v>
      </c>
      <c r="I27" s="25" t="s">
        <v>148</v>
      </c>
      <c r="J27" s="53" t="s">
        <v>192</v>
      </c>
      <c r="K27" s="46"/>
      <c r="L27" s="46"/>
      <c r="M27" s="47" t="s">
        <v>276</v>
      </c>
      <c r="N27" s="37">
        <v>1981.15</v>
      </c>
      <c r="Q27" s="25" t="s">
        <v>148</v>
      </c>
      <c r="R27" s="53" t="s">
        <v>177</v>
      </c>
      <c r="S27" s="49"/>
      <c r="T27" s="49"/>
      <c r="U27" s="47" t="s">
        <v>257</v>
      </c>
      <c r="V27" s="37">
        <v>2444.8999999999996</v>
      </c>
      <c r="Y27" s="25" t="s">
        <v>148</v>
      </c>
      <c r="Z27" s="53" t="s">
        <v>189</v>
      </c>
      <c r="AA27" s="49"/>
      <c r="AB27" s="49"/>
      <c r="AC27" s="47" t="s">
        <v>257</v>
      </c>
      <c r="AD27" s="37">
        <v>2152.8999999999996</v>
      </c>
    </row>
    <row r="28" spans="1:31" x14ac:dyDescent="0.25">
      <c r="A28" s="25" t="s">
        <v>149</v>
      </c>
      <c r="B28" s="66" t="s">
        <v>190</v>
      </c>
      <c r="C28" s="43"/>
      <c r="D28" s="43"/>
      <c r="E28" s="44" t="s">
        <v>262</v>
      </c>
      <c r="F28" s="37">
        <v>1924.6000000000001</v>
      </c>
      <c r="I28" s="25" t="s">
        <v>149</v>
      </c>
      <c r="J28" s="66" t="s">
        <v>179</v>
      </c>
      <c r="K28" s="46"/>
      <c r="L28" s="46"/>
      <c r="M28" s="47" t="s">
        <v>262</v>
      </c>
      <c r="N28" s="37">
        <v>1923.2</v>
      </c>
      <c r="Q28" s="25" t="s">
        <v>149</v>
      </c>
      <c r="R28" s="66" t="s">
        <v>169</v>
      </c>
      <c r="S28" s="49"/>
      <c r="T28" s="49"/>
      <c r="U28" s="47" t="s">
        <v>276</v>
      </c>
      <c r="V28" s="37">
        <v>1712.9</v>
      </c>
      <c r="Y28" s="25" t="s">
        <v>149</v>
      </c>
      <c r="Z28" s="53" t="s">
        <v>182</v>
      </c>
      <c r="AA28" s="49"/>
      <c r="AB28" s="49"/>
      <c r="AC28" s="47" t="s">
        <v>297</v>
      </c>
      <c r="AD28" s="37">
        <v>2406.65</v>
      </c>
    </row>
    <row r="29" spans="1:31" x14ac:dyDescent="0.25">
      <c r="G29" s="33">
        <f>SUM(F18:F28)</f>
        <v>28389.649999999998</v>
      </c>
      <c r="H29" s="14"/>
      <c r="O29" s="33">
        <f>SUM(N18:N28)</f>
        <v>28135.050000000003</v>
      </c>
      <c r="W29" s="33">
        <f>SUM(V18:V28)</f>
        <v>28721.25</v>
      </c>
      <c r="AE29" s="33">
        <f>SUM(AD18:AD28)</f>
        <v>27816.400000000001</v>
      </c>
    </row>
    <row r="30" spans="1:31" ht="18" x14ac:dyDescent="0.25">
      <c r="A30" s="19"/>
    </row>
    <row r="31" spans="1:31" ht="18" x14ac:dyDescent="0.25">
      <c r="A31" s="64" t="s">
        <v>246</v>
      </c>
      <c r="B31" s="2"/>
      <c r="C31" s="2"/>
      <c r="D31" s="2"/>
      <c r="E31" s="5"/>
      <c r="F31" s="2"/>
      <c r="G31" s="2"/>
      <c r="H31" s="2"/>
    </row>
    <row r="32" spans="1:31" x14ac:dyDescent="0.25">
      <c r="B32" s="42" t="s">
        <v>247</v>
      </c>
      <c r="C32" s="2"/>
      <c r="D32" s="2"/>
      <c r="J32" s="42" t="s">
        <v>247</v>
      </c>
      <c r="R32" s="42" t="s">
        <v>247</v>
      </c>
      <c r="Z32" s="42" t="s">
        <v>247</v>
      </c>
    </row>
    <row r="33" spans="1:26" x14ac:dyDescent="0.25">
      <c r="A33" s="23" t="s">
        <v>248</v>
      </c>
      <c r="B33" s="53"/>
      <c r="I33" s="23" t="s">
        <v>264</v>
      </c>
      <c r="Q33" s="23" t="s">
        <v>280</v>
      </c>
      <c r="Y33" s="23" t="s">
        <v>290</v>
      </c>
    </row>
    <row r="34" spans="1:26" ht="15.75" thickBot="1" x14ac:dyDescent="0.3">
      <c r="A34" s="23" t="s">
        <v>249</v>
      </c>
      <c r="B34" s="53"/>
      <c r="I34" s="23" t="s">
        <v>265</v>
      </c>
      <c r="Q34" s="23" t="s">
        <v>281</v>
      </c>
      <c r="Y34" s="23" t="s">
        <v>291</v>
      </c>
    </row>
    <row r="35" spans="1:26" x14ac:dyDescent="0.25">
      <c r="A35" s="23" t="s">
        <v>250</v>
      </c>
      <c r="B35" s="52"/>
      <c r="I35" s="23" t="s">
        <v>266</v>
      </c>
      <c r="Q35" s="23" t="s">
        <v>282</v>
      </c>
      <c r="Y35" s="23" t="s">
        <v>292</v>
      </c>
    </row>
    <row r="36" spans="1:26" x14ac:dyDescent="0.25">
      <c r="A36" s="23" t="s">
        <v>251</v>
      </c>
      <c r="B36" s="53"/>
      <c r="I36" s="23" t="s">
        <v>267</v>
      </c>
      <c r="Q36" s="23" t="s">
        <v>283</v>
      </c>
      <c r="Y36" s="23" t="s">
        <v>293</v>
      </c>
    </row>
    <row r="37" spans="1:26" x14ac:dyDescent="0.25">
      <c r="A37" s="23" t="s">
        <v>252</v>
      </c>
      <c r="B37" s="53"/>
      <c r="I37" s="23" t="s">
        <v>268</v>
      </c>
      <c r="Q37" s="23" t="s">
        <v>284</v>
      </c>
      <c r="Y37" s="23" t="s">
        <v>294</v>
      </c>
    </row>
    <row r="38" spans="1:26" x14ac:dyDescent="0.25">
      <c r="A38" s="23" t="s">
        <v>253</v>
      </c>
      <c r="B38" s="53"/>
      <c r="I38" s="23" t="s">
        <v>269</v>
      </c>
      <c r="Q38" s="23" t="s">
        <v>285</v>
      </c>
      <c r="Y38" s="23" t="s">
        <v>295</v>
      </c>
    </row>
    <row r="39" spans="1:26" x14ac:dyDescent="0.25">
      <c r="A39" s="42"/>
      <c r="B39" s="42"/>
      <c r="J39" s="42"/>
      <c r="R39" s="42"/>
      <c r="Z39" s="42"/>
    </row>
    <row r="40" spans="1:26" s="26" customFormat="1" ht="15.75" customHeight="1" x14ac:dyDescent="0.25">
      <c r="A40" s="34"/>
      <c r="B40" s="53"/>
      <c r="C40" s="2"/>
      <c r="D40" s="2"/>
      <c r="E40" s="34"/>
      <c r="F40" s="53"/>
      <c r="G40" s="58"/>
      <c r="H40" s="58"/>
      <c r="I40" s="24"/>
      <c r="Q40" s="24"/>
      <c r="R40"/>
      <c r="Y40" s="24"/>
      <c r="Z40"/>
    </row>
    <row r="41" spans="1:26" x14ac:dyDescent="0.25">
      <c r="R41" s="28"/>
    </row>
    <row r="42" spans="1:26" ht="15.75" x14ac:dyDescent="0.25">
      <c r="A42" s="3" t="s">
        <v>4</v>
      </c>
      <c r="P42" s="1"/>
      <c r="Q42" s="1"/>
      <c r="X42" s="1"/>
      <c r="Y42" s="1"/>
    </row>
    <row r="43" spans="1:26" x14ac:dyDescent="0.25">
      <c r="P43" s="1"/>
      <c r="Q43" s="1"/>
      <c r="R43" s="1"/>
      <c r="X43" s="1"/>
      <c r="Y43" s="1"/>
    </row>
    <row r="44" spans="1:26" x14ac:dyDescent="0.25">
      <c r="A44" s="18" t="s">
        <v>67</v>
      </c>
      <c r="C44" s="1"/>
      <c r="D44" s="1"/>
      <c r="E44" s="1"/>
      <c r="F44" s="18" t="s">
        <v>68</v>
      </c>
      <c r="G44" s="1"/>
      <c r="H44" s="1"/>
      <c r="I44" s="1"/>
      <c r="J44" s="18" t="s">
        <v>69</v>
      </c>
      <c r="N44" s="18" t="s">
        <v>70</v>
      </c>
      <c r="R44" s="18" t="s">
        <v>71</v>
      </c>
      <c r="V44" s="18" t="s">
        <v>72</v>
      </c>
      <c r="X44" s="1"/>
      <c r="Y44" s="1"/>
    </row>
    <row r="45" spans="1:26" x14ac:dyDescent="0.25">
      <c r="A45" s="2" t="s">
        <v>73</v>
      </c>
      <c r="B45" s="2"/>
      <c r="C45" s="2"/>
      <c r="D45" s="2"/>
      <c r="E45" s="2"/>
      <c r="F45" s="2" t="s">
        <v>74</v>
      </c>
      <c r="G45" s="2"/>
      <c r="H45" s="2"/>
      <c r="I45" s="2"/>
      <c r="J45" s="2" t="s">
        <v>75</v>
      </c>
      <c r="K45" s="2"/>
      <c r="L45" s="2"/>
      <c r="M45" s="2"/>
      <c r="N45" s="2" t="s">
        <v>76</v>
      </c>
      <c r="O45" s="2"/>
      <c r="P45" s="2"/>
      <c r="Q45" s="2"/>
      <c r="R45" s="2" t="s">
        <v>77</v>
      </c>
      <c r="S45" s="2"/>
      <c r="T45" s="2"/>
      <c r="U45" s="2"/>
      <c r="V45" s="2" t="s">
        <v>78</v>
      </c>
      <c r="W45" s="2"/>
      <c r="X45" s="2"/>
      <c r="Y45" s="2"/>
      <c r="Z45" s="2"/>
    </row>
    <row r="46" spans="1:26" x14ac:dyDescent="0.25">
      <c r="A46" s="2" t="s">
        <v>79</v>
      </c>
      <c r="B46" s="2"/>
      <c r="C46" s="2"/>
      <c r="D46" s="2"/>
      <c r="E46" s="2"/>
      <c r="F46" s="2" t="s">
        <v>80</v>
      </c>
      <c r="G46" s="2"/>
      <c r="H46" s="2"/>
      <c r="I46" s="2"/>
      <c r="J46" s="2" t="s">
        <v>151</v>
      </c>
      <c r="K46" s="2"/>
      <c r="L46" s="2"/>
      <c r="M46" s="2"/>
      <c r="N46" s="2" t="s">
        <v>81</v>
      </c>
      <c r="O46" s="2"/>
      <c r="P46" s="2"/>
      <c r="Q46" s="2"/>
      <c r="R46" s="2" t="s">
        <v>82</v>
      </c>
      <c r="S46" s="2"/>
      <c r="T46" s="2"/>
      <c r="U46" s="2"/>
      <c r="V46" s="2" t="s">
        <v>83</v>
      </c>
      <c r="W46" s="2"/>
      <c r="X46" s="2"/>
      <c r="Y46" s="2"/>
      <c r="Z46" s="2"/>
    </row>
    <row r="47" spans="1:26" x14ac:dyDescent="0.25">
      <c r="A47" s="2" t="s">
        <v>84</v>
      </c>
      <c r="B47" s="2"/>
      <c r="C47" s="2"/>
      <c r="D47" s="2"/>
      <c r="E47" s="2"/>
      <c r="F47" s="2" t="s">
        <v>85</v>
      </c>
      <c r="G47" s="2"/>
      <c r="H47" s="2"/>
      <c r="I47" s="2"/>
      <c r="J47" s="2" t="s">
        <v>86</v>
      </c>
      <c r="K47" s="2"/>
      <c r="L47" s="2"/>
      <c r="M47" s="2"/>
      <c r="N47" s="2" t="s">
        <v>87</v>
      </c>
      <c r="O47" s="2"/>
      <c r="P47" s="2"/>
      <c r="Q47" s="2"/>
      <c r="R47" s="2" t="s">
        <v>88</v>
      </c>
      <c r="S47" s="2"/>
      <c r="T47" s="2"/>
      <c r="U47" s="2"/>
      <c r="V47" s="2" t="s">
        <v>89</v>
      </c>
      <c r="W47" s="2"/>
      <c r="X47" s="2"/>
      <c r="Y47" s="2"/>
      <c r="Z47" s="2"/>
    </row>
    <row r="48" spans="1:26" x14ac:dyDescent="0.25">
      <c r="A48" s="2" t="s">
        <v>90</v>
      </c>
      <c r="B48" s="2"/>
      <c r="C48" s="2"/>
      <c r="D48" s="2"/>
      <c r="E48" s="2"/>
      <c r="F48" s="2" t="s">
        <v>91</v>
      </c>
      <c r="G48" s="2"/>
      <c r="H48" s="2"/>
      <c r="I48" s="2"/>
      <c r="J48" s="2" t="s">
        <v>92</v>
      </c>
      <c r="K48" s="2"/>
      <c r="L48" s="2"/>
      <c r="M48" s="2"/>
      <c r="N48" s="2" t="s">
        <v>93</v>
      </c>
      <c r="O48" s="2"/>
      <c r="P48" s="2"/>
      <c r="Q48" s="2"/>
      <c r="R48" s="2" t="s">
        <v>94</v>
      </c>
      <c r="S48" s="2"/>
      <c r="T48" s="2"/>
      <c r="U48" s="2"/>
      <c r="V48" s="2" t="s">
        <v>95</v>
      </c>
      <c r="W48" s="2"/>
      <c r="X48" s="2"/>
      <c r="Y48" s="2"/>
      <c r="Z48" s="2"/>
    </row>
    <row r="49" spans="1:26" x14ac:dyDescent="0.25">
      <c r="A49" s="2" t="s">
        <v>96</v>
      </c>
      <c r="B49" s="2"/>
      <c r="C49" s="2"/>
      <c r="D49" s="2"/>
      <c r="E49" s="2"/>
      <c r="F49" s="2" t="s">
        <v>97</v>
      </c>
      <c r="G49" s="2"/>
      <c r="H49" s="2"/>
      <c r="I49" s="2"/>
      <c r="J49" s="2" t="s">
        <v>98</v>
      </c>
      <c r="K49" s="2"/>
      <c r="L49" s="2"/>
      <c r="M49" s="2"/>
      <c r="N49" s="2" t="s">
        <v>99</v>
      </c>
      <c r="O49" s="2"/>
      <c r="P49" s="2"/>
      <c r="Q49" s="2"/>
      <c r="R49" s="2" t="s">
        <v>100</v>
      </c>
      <c r="S49" s="2"/>
      <c r="T49" s="2"/>
      <c r="U49" s="2"/>
      <c r="V49" s="2" t="s">
        <v>101</v>
      </c>
      <c r="W49" s="2"/>
      <c r="X49" s="2"/>
      <c r="Y49" s="2"/>
      <c r="Z49" s="2"/>
    </row>
    <row r="50" spans="1:26" x14ac:dyDescent="0.25">
      <c r="A50" s="2" t="s">
        <v>102</v>
      </c>
      <c r="B50" s="2"/>
      <c r="C50" s="2"/>
      <c r="D50" s="2"/>
      <c r="E50" s="2"/>
      <c r="F50" s="2" t="s">
        <v>103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2" t="s">
        <v>104</v>
      </c>
      <c r="B51" s="2"/>
      <c r="C51" s="2"/>
      <c r="D51" s="2"/>
      <c r="E51" s="2"/>
      <c r="F51" s="2" t="s">
        <v>105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 t="s">
        <v>106</v>
      </c>
      <c r="B52" s="2"/>
      <c r="C52" s="2"/>
      <c r="D52" s="2"/>
      <c r="E52" s="2"/>
      <c r="F52" s="2" t="s">
        <v>107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 t="s">
        <v>108</v>
      </c>
      <c r="B53" s="2"/>
      <c r="C53" s="2"/>
      <c r="D53" s="2"/>
      <c r="E53" s="2"/>
      <c r="F53" s="2" t="s">
        <v>109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 t="s">
        <v>110</v>
      </c>
      <c r="B54" s="2"/>
      <c r="C54" s="2"/>
      <c r="D54" s="2"/>
      <c r="E54" s="2"/>
      <c r="F54" s="2" t="s">
        <v>111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2" t="s">
        <v>112</v>
      </c>
      <c r="B55" s="2"/>
      <c r="C55" s="2"/>
      <c r="D55" s="2"/>
      <c r="E55" s="2"/>
      <c r="F55" s="2" t="s">
        <v>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B56" s="1"/>
      <c r="L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B57" s="1"/>
      <c r="L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3" t="s">
        <v>113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3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5" t="s">
        <v>114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5" t="s">
        <v>9</v>
      </c>
      <c r="B61" s="5" t="s">
        <v>27</v>
      </c>
      <c r="C61" s="5" t="s">
        <v>41</v>
      </c>
      <c r="D61" s="5" t="s">
        <v>54</v>
      </c>
      <c r="I61" s="1"/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</row>
    <row r="62" spans="1:26" x14ac:dyDescent="0.25">
      <c r="A62" s="8" t="s">
        <v>10</v>
      </c>
      <c r="B62" s="8" t="s">
        <v>29</v>
      </c>
      <c r="C62" s="8" t="s">
        <v>43</v>
      </c>
      <c r="D62" s="34" t="s">
        <v>55</v>
      </c>
      <c r="F62" s="1" t="s">
        <v>115</v>
      </c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</row>
    <row r="63" spans="1:26" x14ac:dyDescent="0.25">
      <c r="A63" s="8" t="s">
        <v>11</v>
      </c>
      <c r="B63" s="8" t="s">
        <v>30</v>
      </c>
      <c r="C63" s="8" t="s">
        <v>44</v>
      </c>
      <c r="D63" s="34" t="s">
        <v>56</v>
      </c>
      <c r="F63" s="27" t="s">
        <v>116</v>
      </c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</row>
    <row r="64" spans="1:26" x14ac:dyDescent="0.25">
      <c r="A64" s="8" t="s">
        <v>13</v>
      </c>
      <c r="B64" s="8" t="s">
        <v>32</v>
      </c>
      <c r="C64" s="8" t="s">
        <v>117</v>
      </c>
      <c r="D64" s="34" t="s">
        <v>46</v>
      </c>
      <c r="F64" s="4" t="s">
        <v>118</v>
      </c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</row>
    <row r="65" spans="1:26" x14ac:dyDescent="0.25">
      <c r="A65" s="8" t="s">
        <v>57</v>
      </c>
      <c r="B65" s="8" t="s">
        <v>14</v>
      </c>
      <c r="C65" s="8" t="s">
        <v>33</v>
      </c>
      <c r="D65" s="34" t="s">
        <v>47</v>
      </c>
      <c r="F65" s="1" t="s">
        <v>119</v>
      </c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</row>
    <row r="66" spans="1:26" x14ac:dyDescent="0.25">
      <c r="A66" s="8" t="s">
        <v>58</v>
      </c>
      <c r="B66" s="8" t="s">
        <v>16</v>
      </c>
      <c r="C66" s="8" t="s">
        <v>34</v>
      </c>
      <c r="D66" s="34" t="s">
        <v>48</v>
      </c>
      <c r="F66" s="1" t="s">
        <v>120</v>
      </c>
      <c r="G66" s="6"/>
      <c r="O66" s="1"/>
      <c r="P66" s="1"/>
      <c r="Q66" s="1"/>
      <c r="R66" s="1"/>
      <c r="T66" s="1"/>
      <c r="U66" s="1"/>
      <c r="V66" s="1"/>
      <c r="W66" s="1"/>
      <c r="X66" s="1"/>
      <c r="Y66" s="1"/>
      <c r="Z66" s="1"/>
    </row>
    <row r="67" spans="1:26" x14ac:dyDescent="0.25">
      <c r="A67" s="8" t="s">
        <v>59</v>
      </c>
      <c r="B67" s="8" t="s">
        <v>121</v>
      </c>
      <c r="C67" s="8" t="s">
        <v>17</v>
      </c>
      <c r="D67" s="34" t="s">
        <v>35</v>
      </c>
      <c r="F67" s="1" t="s">
        <v>122</v>
      </c>
      <c r="G67" s="6"/>
      <c r="O67" s="1"/>
      <c r="P67" s="1"/>
      <c r="Q67" s="1"/>
      <c r="R67" s="1"/>
      <c r="T67" s="1"/>
      <c r="U67" s="1"/>
      <c r="V67" s="1"/>
      <c r="W67" s="1"/>
      <c r="X67" s="1"/>
      <c r="Y67" s="1"/>
      <c r="Z67" s="1"/>
    </row>
    <row r="68" spans="1:26" x14ac:dyDescent="0.25">
      <c r="A68" s="8" t="s">
        <v>49</v>
      </c>
      <c r="B68" s="8" t="s">
        <v>60</v>
      </c>
      <c r="C68" s="8" t="s">
        <v>19</v>
      </c>
      <c r="D68" s="34" t="s">
        <v>36</v>
      </c>
      <c r="F68" s="1" t="s">
        <v>123</v>
      </c>
      <c r="G68" s="6"/>
      <c r="O68" s="1"/>
      <c r="P68" s="1"/>
      <c r="Q68" s="1"/>
      <c r="R68" s="1"/>
      <c r="T68" s="1"/>
      <c r="U68" s="1"/>
      <c r="V68" s="1"/>
      <c r="W68" s="1"/>
      <c r="X68" s="1"/>
      <c r="Y68" s="1"/>
      <c r="Z68" s="1"/>
    </row>
    <row r="69" spans="1:26" x14ac:dyDescent="0.25">
      <c r="A69" s="8" t="s">
        <v>50</v>
      </c>
      <c r="B69" s="8" t="s">
        <v>61</v>
      </c>
      <c r="C69" s="8" t="s">
        <v>20</v>
      </c>
      <c r="D69" s="34" t="s">
        <v>37</v>
      </c>
      <c r="F69" s="1" t="s">
        <v>124</v>
      </c>
      <c r="G69" s="6"/>
      <c r="O69" s="1"/>
      <c r="P69" s="1"/>
      <c r="Q69" s="1"/>
      <c r="R69" s="1"/>
      <c r="T69" s="1"/>
      <c r="U69" s="1"/>
      <c r="V69" s="1"/>
      <c r="W69" s="1"/>
      <c r="X69" s="1"/>
      <c r="Y69" s="1"/>
      <c r="Z69" s="1"/>
    </row>
    <row r="70" spans="1:26" x14ac:dyDescent="0.25">
      <c r="A70" s="8" t="s">
        <v>125</v>
      </c>
      <c r="B70" s="8" t="s">
        <v>51</v>
      </c>
      <c r="C70" s="8" t="s">
        <v>62</v>
      </c>
      <c r="D70" s="34" t="s">
        <v>22</v>
      </c>
      <c r="F70" s="1" t="s">
        <v>126</v>
      </c>
      <c r="G70" s="6"/>
      <c r="O70" s="1"/>
      <c r="P70" s="1"/>
      <c r="Q70" s="1"/>
      <c r="R70" s="1"/>
      <c r="T70" s="1"/>
      <c r="U70" s="1"/>
      <c r="V70" s="1"/>
      <c r="W70" s="1"/>
      <c r="X70" s="1"/>
      <c r="Y70" s="1"/>
      <c r="Z70" s="1"/>
    </row>
    <row r="71" spans="1:26" x14ac:dyDescent="0.25">
      <c r="A71" s="8" t="s">
        <v>38</v>
      </c>
      <c r="B71" s="8" t="s">
        <v>52</v>
      </c>
      <c r="C71" s="8" t="s">
        <v>63</v>
      </c>
      <c r="D71" s="34" t="s">
        <v>23</v>
      </c>
      <c r="F71" s="1" t="s">
        <v>127</v>
      </c>
      <c r="G71" s="6"/>
      <c r="O71" s="1"/>
      <c r="P71" s="1"/>
      <c r="Q71" s="1"/>
      <c r="R71" s="1"/>
      <c r="T71" s="1"/>
      <c r="U71" s="1"/>
      <c r="V71" s="1"/>
      <c r="W71" s="1"/>
      <c r="X71" s="1"/>
      <c r="Y71" s="1"/>
      <c r="Z71" s="1"/>
    </row>
    <row r="72" spans="1:26" x14ac:dyDescent="0.25">
      <c r="A72" s="8" t="s">
        <v>39</v>
      </c>
      <c r="B72" s="8" t="s">
        <v>53</v>
      </c>
      <c r="C72" s="8" t="s">
        <v>64</v>
      </c>
      <c r="D72" s="34" t="s">
        <v>128</v>
      </c>
      <c r="F72" s="1" t="s">
        <v>129</v>
      </c>
      <c r="O72" s="1"/>
      <c r="P72" s="1"/>
      <c r="Q72" s="1"/>
      <c r="R72" s="1"/>
      <c r="T72" s="1"/>
      <c r="U72" s="1"/>
      <c r="V72" s="1"/>
      <c r="W72" s="1"/>
      <c r="X72" s="1"/>
      <c r="Y72" s="1"/>
      <c r="Z72" s="1"/>
    </row>
    <row r="73" spans="1:26" x14ac:dyDescent="0.25">
      <c r="F73" s="1" t="s">
        <v>130</v>
      </c>
      <c r="O73" s="1"/>
      <c r="P73" s="1"/>
      <c r="Q73" s="1"/>
      <c r="R73" s="1"/>
      <c r="T73" s="1"/>
      <c r="U73" s="1"/>
      <c r="V73" s="1"/>
      <c r="W73" s="1"/>
      <c r="X73" s="1"/>
      <c r="Y73" s="1"/>
      <c r="Z73" s="1"/>
    </row>
    <row r="74" spans="1:26" x14ac:dyDescent="0.25">
      <c r="A74" s="5" t="s">
        <v>5</v>
      </c>
      <c r="C74" s="5" t="s">
        <v>7</v>
      </c>
      <c r="D74" s="1"/>
      <c r="F74" s="1" t="s">
        <v>131</v>
      </c>
      <c r="G74" s="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6" t="s">
        <v>132</v>
      </c>
      <c r="B75" t="s">
        <v>12</v>
      </c>
      <c r="C75" s="6" t="s">
        <v>26</v>
      </c>
      <c r="D75" t="s">
        <v>12</v>
      </c>
      <c r="G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6" t="s">
        <v>133</v>
      </c>
      <c r="B76" t="s">
        <v>15</v>
      </c>
      <c r="C76" s="6" t="s">
        <v>40</v>
      </c>
      <c r="D76" t="s">
        <v>15</v>
      </c>
      <c r="G76" s="6"/>
      <c r="K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6" t="s">
        <v>134</v>
      </c>
      <c r="B77" t="s">
        <v>18</v>
      </c>
      <c r="C77" s="6" t="s">
        <v>42</v>
      </c>
      <c r="D77" t="s">
        <v>18</v>
      </c>
      <c r="G77" s="6"/>
      <c r="K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6" t="s">
        <v>135</v>
      </c>
      <c r="B78" t="s">
        <v>21</v>
      </c>
      <c r="C78" s="6" t="s">
        <v>45</v>
      </c>
      <c r="D78" t="s">
        <v>21</v>
      </c>
      <c r="G78" s="6"/>
      <c r="K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6" t="s">
        <v>136</v>
      </c>
      <c r="B79" t="s">
        <v>24</v>
      </c>
      <c r="C79" s="6"/>
      <c r="G79" s="6"/>
      <c r="K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6" t="s">
        <v>137</v>
      </c>
      <c r="B80" t="s">
        <v>25</v>
      </c>
      <c r="C80" s="5" t="s">
        <v>7</v>
      </c>
      <c r="D80" s="1"/>
      <c r="G80" s="6"/>
      <c r="K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6" t="s">
        <v>138</v>
      </c>
      <c r="B81" t="s">
        <v>28</v>
      </c>
      <c r="C81" s="6" t="s">
        <v>26</v>
      </c>
      <c r="D81" t="s">
        <v>12</v>
      </c>
      <c r="G81" s="6"/>
      <c r="K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6" t="s">
        <v>139</v>
      </c>
      <c r="B82" t="s">
        <v>31</v>
      </c>
      <c r="C82" s="6" t="s">
        <v>40</v>
      </c>
      <c r="D82" t="s">
        <v>15</v>
      </c>
      <c r="G82" s="6"/>
      <c r="K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6"/>
      <c r="C83" s="6"/>
      <c r="G83" s="6"/>
      <c r="K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C84" s="5" t="s">
        <v>8</v>
      </c>
      <c r="G84" s="6"/>
      <c r="K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7" customFormat="1" ht="15.75" x14ac:dyDescent="0.25">
      <c r="A85"/>
      <c r="B85"/>
      <c r="C85" t="s">
        <v>26</v>
      </c>
      <c r="D85"/>
      <c r="E85"/>
      <c r="F85"/>
      <c r="G85" s="6"/>
      <c r="H85"/>
      <c r="I85"/>
      <c r="J85"/>
      <c r="K85" s="1"/>
      <c r="L85"/>
      <c r="M85"/>
      <c r="N85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8"/>
      <c r="B86" s="13"/>
      <c r="C86" s="15"/>
      <c r="D86" s="15"/>
      <c r="E86" s="15"/>
      <c r="K86" s="15"/>
      <c r="L86" s="15"/>
    </row>
    <row r="87" spans="1:26" ht="15.75" x14ac:dyDescent="0.25">
      <c r="A87" s="8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9"/>
    </row>
    <row r="88" spans="1:26" ht="15.75" x14ac:dyDescent="0.25">
      <c r="A88" s="8"/>
      <c r="B88" s="12"/>
      <c r="C88" s="15"/>
      <c r="D88" s="15"/>
      <c r="E88" s="15"/>
      <c r="F88" s="10"/>
      <c r="K88" s="15"/>
      <c r="L88" s="11"/>
      <c r="M88" s="6"/>
    </row>
  </sheetData>
  <sortState xmlns:xlrd2="http://schemas.microsoft.com/office/spreadsheetml/2017/richdata2" ref="AA33:AE43">
    <sortCondition ref="AA33:AA43"/>
  </sortState>
  <pageMargins left="0.7" right="0.7" top="0.75" bottom="0.75" header="0.3" footer="0.3"/>
  <ignoredErrors>
    <ignoredError sqref="E18 M18:M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2024-04-08T23:50:28Z</dcterms:modified>
</cp:coreProperties>
</file>