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4B399770-1715-49A7-A06A-C1159DD68E2C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29" i="1" l="1"/>
  <c r="CA29" i="1"/>
  <c r="BS29" i="1"/>
  <c r="BK29" i="1"/>
  <c r="BC29" i="1"/>
  <c r="AU29" i="1"/>
  <c r="AM29" i="1"/>
  <c r="AE29" i="1"/>
  <c r="W29" i="1"/>
  <c r="O29" i="1"/>
  <c r="G29" i="1"/>
</calcChain>
</file>

<file path=xl/sharedStrings.xml><?xml version="1.0" encoding="utf-8"?>
<sst xmlns="http://schemas.openxmlformats.org/spreadsheetml/2006/main" count="904" uniqueCount="515">
  <si>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</si>
  <si>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</si>
  <si>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</si>
  <si>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</si>
  <si>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</si>
  <si>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</si>
  <si>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</si>
  <si>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</si>
  <si>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Groep I</t>
  </si>
  <si>
    <t>Groep J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</si>
  <si>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</si>
  <si>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</si>
  <si>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</si>
  <si>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</si>
  <si>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</si>
  <si>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</si>
  <si>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</si>
  <si>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</si>
  <si>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</si>
  <si>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</si>
  <si>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</si>
  <si>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</si>
  <si>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</si>
  <si>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</si>
  <si>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</si>
  <si>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</si>
  <si>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</si>
  <si>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</si>
  <si>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</si>
  <si>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</si>
  <si>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</si>
  <si>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</si>
  <si>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</si>
  <si>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</si>
  <si>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</si>
  <si>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</si>
  <si>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</si>
  <si>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</si>
  <si>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</si>
  <si>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</si>
  <si>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</si>
  <si>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</si>
  <si>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</si>
  <si>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</si>
  <si>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</si>
  <si>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</si>
  <si>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</si>
  <si>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</si>
  <si>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</si>
  <si>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</si>
  <si>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</si>
  <si>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</si>
  <si>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</si>
  <si>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</si>
  <si>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</si>
  <si>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</si>
  <si>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</si>
  <si>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</si>
  <si>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</si>
  <si>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</si>
  <si>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</si>
  <si>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</si>
  <si>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</si>
  <si>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</si>
  <si>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</si>
  <si>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</si>
  <si>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</si>
  <si>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</si>
  <si>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</si>
  <si>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</si>
  <si>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</si>
  <si>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</si>
  <si>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</si>
  <si>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Groep K</t>
  </si>
  <si>
    <t>1e groepsfase:</t>
  </si>
  <si>
    <t>2e groepsfase:</t>
  </si>
  <si>
    <t>Achtste Finale</t>
  </si>
  <si>
    <t>Kwartfinale</t>
  </si>
  <si>
    <t>Halve Finale</t>
  </si>
  <si>
    <t>Finale (feestavond)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</si>
  <si>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</si>
  <si>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</si>
  <si>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</si>
  <si>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</si>
  <si>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</si>
  <si>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</si>
  <si>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</si>
  <si>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</si>
  <si>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</si>
  <si>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</si>
  <si>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</si>
  <si>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</si>
  <si>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</si>
  <si>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</si>
  <si>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</si>
  <si>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</si>
  <si>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</si>
  <si>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</si>
  <si>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</si>
  <si>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</si>
  <si>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</si>
  <si>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</si>
  <si>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</si>
  <si>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</si>
  <si>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</si>
  <si>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</si>
  <si>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</si>
  <si>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</si>
  <si>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</si>
  <si>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</si>
  <si>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</si>
  <si>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</si>
  <si>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</si>
  <si>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</si>
  <si>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</si>
  <si>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</si>
  <si>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</si>
  <si>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</si>
  <si>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</si>
  <si>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</si>
  <si>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</si>
  <si>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</si>
  <si>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</si>
  <si>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</si>
  <si>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</si>
  <si>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</si>
  <si>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</si>
  <si>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</si>
  <si>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</si>
  <si>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</si>
  <si>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</si>
  <si>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</si>
  <si>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</si>
  <si>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</si>
  <si>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</si>
  <si>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</si>
  <si>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</si>
  <si>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</si>
  <si>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</si>
  <si>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</si>
  <si>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</si>
  <si>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</si>
  <si>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</si>
  <si>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</si>
  <si>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</si>
  <si>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</si>
  <si>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</si>
  <si>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</si>
  <si>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</si>
  <si>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</si>
  <si>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</si>
  <si>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</si>
  <si>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</si>
  <si>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</si>
  <si>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</si>
  <si>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</si>
  <si>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</si>
  <si>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</si>
  <si>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02/06-09/06 Criterium du Dauphine</t>
  </si>
  <si>
    <t>0-3</t>
  </si>
  <si>
    <t>3-0</t>
  </si>
  <si>
    <t>Corne van Dorst (2)</t>
  </si>
  <si>
    <t>Ed Roos (5)</t>
  </si>
  <si>
    <t>Hans Stevens (5)</t>
  </si>
  <si>
    <t>Jens Roggeman (4)</t>
  </si>
  <si>
    <t>Jeroen Brabants (5)</t>
  </si>
  <si>
    <t>Jessy Redan (5)</t>
  </si>
  <si>
    <t>John Hertogh (2)</t>
  </si>
  <si>
    <t>Niels Cloin (3)</t>
  </si>
  <si>
    <t>Pascal Hommelberg (1)</t>
  </si>
  <si>
    <t>Tom Uil (4)</t>
  </si>
  <si>
    <t>Vincent Kroes (5)</t>
  </si>
  <si>
    <t>Erik Golverdingen (1)</t>
  </si>
  <si>
    <t>Geert Leemput (5)</t>
  </si>
  <si>
    <t>Jeanet van den Heuvel (4)</t>
  </si>
  <si>
    <t>Jelle Rieske (5)</t>
  </si>
  <si>
    <t>Kevin Hoeke (4)</t>
  </si>
  <si>
    <t>Martijn Verbeek (2)</t>
  </si>
  <si>
    <t>Reinier Mulder (2)</t>
  </si>
  <si>
    <t>Sarco Bosschaart (2)</t>
  </si>
  <si>
    <t>Tutu Ndona (4)</t>
  </si>
  <si>
    <t>Wesley Zandee (4)</t>
  </si>
  <si>
    <t>Wouter de Bruijn (5)</t>
  </si>
  <si>
    <t>Bas-Jan Zwijnenburg (4)</t>
  </si>
  <si>
    <t>Chris Schepers (5)</t>
  </si>
  <si>
    <t>Cindy Rousse (5)</t>
  </si>
  <si>
    <t>Corrie de Graaf (4)</t>
  </si>
  <si>
    <t>Ilse Terclavers (4)</t>
  </si>
  <si>
    <t>Jan Huizer (5)</t>
  </si>
  <si>
    <t>Jimmy Vancutsem (3)</t>
  </si>
  <si>
    <t>Levi Splinters (3)</t>
  </si>
  <si>
    <t>Pieter de Graaf (4)</t>
  </si>
  <si>
    <t>Rijn van Dommele (3)</t>
  </si>
  <si>
    <t>Wilmer van Ginkel (3)</t>
  </si>
  <si>
    <t>Bas van Berchum (4)</t>
  </si>
  <si>
    <t>Henri Koobs (2)</t>
  </si>
  <si>
    <t>John Berger (5)</t>
  </si>
  <si>
    <t>Koen Posthuma (4)</t>
  </si>
  <si>
    <t>Lenard Huijzer (1)</t>
  </si>
  <si>
    <t>Marc Bouwens (4)</t>
  </si>
  <si>
    <t>Peter Broos (1)</t>
  </si>
  <si>
    <t>Ronald Poppelaars (4)</t>
  </si>
  <si>
    <t>Wim Rommens (1)</t>
  </si>
  <si>
    <t>Adri Willemstein (4)</t>
  </si>
  <si>
    <t>Arjen Rousse (5)</t>
  </si>
  <si>
    <t>Erwin van Luffelen (4)</t>
  </si>
  <si>
    <t>Henri Dunant (5)</t>
  </si>
  <si>
    <t>Jan Blokland (5)</t>
  </si>
  <si>
    <t>Marcel Boeren (5)</t>
  </si>
  <si>
    <t>Monique Kammers (3)</t>
  </si>
  <si>
    <t>Wim Dik (5)</t>
  </si>
  <si>
    <t>Wout Geuns (5)</t>
  </si>
  <si>
    <t>Wouter Sies (5)</t>
  </si>
  <si>
    <t>Yvo van Dorst (2)</t>
  </si>
  <si>
    <t>Christiaan vd Vlekkert (5)</t>
  </si>
  <si>
    <t>Johnny Koolen (1)</t>
  </si>
  <si>
    <t>Jos de Groot (5)</t>
  </si>
  <si>
    <t>Kees van As (3)</t>
  </si>
  <si>
    <t>Kevin Kammers (2)</t>
  </si>
  <si>
    <t>Leendert-Jan Visser (2)</t>
  </si>
  <si>
    <t>Michiel van der Stelt (1)</t>
  </si>
  <si>
    <t>Rik Harmsen (5)</t>
  </si>
  <si>
    <t>Sander Vreugdenhil (4)</t>
  </si>
  <si>
    <t>Stefan Admiraal (1)</t>
  </si>
  <si>
    <t>Stefan Verschoor (1)</t>
  </si>
  <si>
    <t>Christoph Rousse (4)</t>
  </si>
  <si>
    <t>Corrie van Berchum (3)</t>
  </si>
  <si>
    <t>Heidi Slooters (4)</t>
  </si>
  <si>
    <t>Jan Hendrickx (4)</t>
  </si>
  <si>
    <t>Jente Mensink (5)</t>
  </si>
  <si>
    <t>Kristie Janssens (4)</t>
  </si>
  <si>
    <t>Monique van Hoven (5)</t>
  </si>
  <si>
    <t>Paul Fierens (5)</t>
  </si>
  <si>
    <t>Rolf Pruijsen (1)</t>
  </si>
  <si>
    <t>Ronald Krijnen (2)</t>
  </si>
  <si>
    <t>Adri Huizer (5)</t>
  </si>
  <si>
    <t>Bart Croes (5)</t>
  </si>
  <si>
    <t>Hermen Vreugdenhil (2)</t>
  </si>
  <si>
    <t>Lars Kammers (3)</t>
  </si>
  <si>
    <t>Leon Verhaeg (5)</t>
  </si>
  <si>
    <t>Martin Borggreve (5)</t>
  </si>
  <si>
    <t>Peer Verwijmeren (5)</t>
  </si>
  <si>
    <t>Peter Muilwijk (2)</t>
  </si>
  <si>
    <t>Rebecca Hoornweg (4)</t>
  </si>
  <si>
    <t>Ron van Kleef (5)</t>
  </si>
  <si>
    <t>Bas Dorreman (4)</t>
  </si>
  <si>
    <t>Bram van Hoven (5)</t>
  </si>
  <si>
    <t>Christa van Helden (3)</t>
  </si>
  <si>
    <t>Dennis Voorbraak (4)</t>
  </si>
  <si>
    <t>Frank Rousse (4)</t>
  </si>
  <si>
    <t>John Verschoor (1)</t>
  </si>
  <si>
    <t>Kees Rijborz (4)</t>
  </si>
  <si>
    <t>Mark van Hoven (1)</t>
  </si>
  <si>
    <t>Nathan van Zijll (1)</t>
  </si>
  <si>
    <t>Rinus van der Wal (5)</t>
  </si>
  <si>
    <t>Wouter van der Stelt (2)</t>
  </si>
  <si>
    <t>Bart Willemse (1)</t>
  </si>
  <si>
    <t>Cas Coppens (2)</t>
  </si>
  <si>
    <t>Dennis Hagens (4)</t>
  </si>
  <si>
    <t>Elly Mathijssen (2)</t>
  </si>
  <si>
    <t>Fokko Haveman (3)</t>
  </si>
  <si>
    <t>Freek Zuidam (4)</t>
  </si>
  <si>
    <t>Hans de Jong (2)</t>
  </si>
  <si>
    <t>Noud Vrijdag (4)</t>
  </si>
  <si>
    <t>Thijs van Hoven (5)</t>
  </si>
  <si>
    <t>Yfke Rousse (5)</t>
  </si>
  <si>
    <t>Alex van der Pluijm (4)</t>
  </si>
  <si>
    <t>Benno van Ginkel (4)</t>
  </si>
  <si>
    <t>Everard vd Luijtgaarden (4)</t>
  </si>
  <si>
    <t>Gerben van Helden (1)</t>
  </si>
  <si>
    <t>Jesse van Dalen (1)</t>
  </si>
  <si>
    <t>Mario Stolwijk (4)</t>
  </si>
  <si>
    <t>Martin Rommens (5)</t>
  </si>
  <si>
    <t>Michiel Willems (4)</t>
  </si>
  <si>
    <t>Nico Kammers (2)</t>
  </si>
  <si>
    <t>Theo Moonen (5)</t>
  </si>
  <si>
    <t>Thomas Vreugdenhil (5)</t>
  </si>
  <si>
    <t>Programma 1e groepsfase Speeldag 7 en 8</t>
  </si>
  <si>
    <t>Hans Stevens - Vincent Kroes</t>
  </si>
  <si>
    <t>Jeanet van den Heuvel - Wouter de Bruijn</t>
  </si>
  <si>
    <t>Cindy Rousse - Wilmer van Ginkel</t>
  </si>
  <si>
    <t>Henri Koobs - Wim Rommens</t>
  </si>
  <si>
    <t>Erwin van Luffelen - Yvo van Dorst</t>
  </si>
  <si>
    <t>Jos de Groot - Stefan Verschoor</t>
  </si>
  <si>
    <t>Heidi Slooters - Ronald Krijnen</t>
  </si>
  <si>
    <t>Christa van Helden - Wouter van der Stelt</t>
  </si>
  <si>
    <t>Cynthia van Berchum - Yfke Rousse</t>
  </si>
  <si>
    <t>Jens Roggeman - Corne van Dorst</t>
  </si>
  <si>
    <t>Jelle Rieske - Erik Golverdingen</t>
  </si>
  <si>
    <t>Corrie de Graaf - Bas-Jan Zwijnenburg</t>
  </si>
  <si>
    <t>John Berger - Bas van Berchum</t>
  </si>
  <si>
    <t>Henri Dunant - Adri Willemstein</t>
  </si>
  <si>
    <t>Hesther van Wingerden - Christoph Rousse</t>
  </si>
  <si>
    <t>Lars Kammers - Adri Huizer</t>
  </si>
  <si>
    <t>Dennis Voorbraak - Bas Dorreman</t>
  </si>
  <si>
    <t>Dennis Hagens - Bart Willemse</t>
  </si>
  <si>
    <t>Gerben van Helden - Alex van der Pluijm</t>
  </si>
  <si>
    <t>Jessy Redan - Ed Roos</t>
  </si>
  <si>
    <t>Martijn Verbeek - Geert Leemput</t>
  </si>
  <si>
    <t>Jan Huizer - Chris Schepers</t>
  </si>
  <si>
    <t>Koen Posthuma - Diederik van den Heuvel</t>
  </si>
  <si>
    <t>Marcel Boeren - Arjen Rousse</t>
  </si>
  <si>
    <t>Leendert-Jan Visser - Johnny Koolen</t>
  </si>
  <si>
    <t>Jente Mensink - Corrie van Berchum</t>
  </si>
  <si>
    <t>Martin Borggreve - Bart Croes</t>
  </si>
  <si>
    <t>John Verschoor - Bram van Hoven</t>
  </si>
  <si>
    <t>Fokko Haveman - Cas Coppens</t>
  </si>
  <si>
    <t>Mario Stolwijk - Benno van Ginkel</t>
  </si>
  <si>
    <t>Pascal Hommelberg - John Hertogh</t>
  </si>
  <si>
    <t>Tutu Ndona - Reinier Mulder</t>
  </si>
  <si>
    <t>Pieter de Graaf - Jimmy Vancutsem</t>
  </si>
  <si>
    <t>Peter Broos - Lenard Huijzer</t>
  </si>
  <si>
    <t>Wout Geuns - Monique Kammers</t>
  </si>
  <si>
    <t>Paul Fierens - Kristie Janssens</t>
  </si>
  <si>
    <t>Rebecca Hoornweg - Peer Verwijmeren</t>
  </si>
  <si>
    <t>Nathan van Zijll - Kees Rijborz</t>
  </si>
  <si>
    <t>Noud Vrijdag - Freek Zuidam</t>
  </si>
  <si>
    <t>Nico Kammers - Martin Rommens</t>
  </si>
  <si>
    <t>Tom Uil - Niels Cloin</t>
  </si>
  <si>
    <t>Wesley Zandee - Sarco Bosschaart</t>
  </si>
  <si>
    <t>Rijn van Dommele - Levi Splinters</t>
  </si>
  <si>
    <t>Ronald Poppelaars - Marc Bouwens</t>
  </si>
  <si>
    <t>Wouter Sies - Wim Dik</t>
  </si>
  <si>
    <t>Stefan Admiraal - Rik Harmsen</t>
  </si>
  <si>
    <t>Rolf Pruijsen - Monique van Hoven</t>
  </si>
  <si>
    <t>Ron van Kleef - Peter Muilwijk</t>
  </si>
  <si>
    <t>Rinus van der Wal - Mark van Hoven</t>
  </si>
  <si>
    <t>Thijs van Hoven - Hans de Jong</t>
  </si>
  <si>
    <t>Theo Moonen - Michiel Willems</t>
  </si>
  <si>
    <t>Jeroen Brabants vrij</t>
  </si>
  <si>
    <t>Kevin Hoeke vrij</t>
  </si>
  <si>
    <t>Ilse Terclavers vrij</t>
  </si>
  <si>
    <t>Jomardi van Berchum vrij</t>
  </si>
  <si>
    <t>Jan Blokland vrij</t>
  </si>
  <si>
    <t>Kevin Kammers vrij</t>
  </si>
  <si>
    <t>Jan Hendrickx vrij</t>
  </si>
  <si>
    <t>Leon Verhaeg vrij</t>
  </si>
  <si>
    <t>Frank Rousse vrij</t>
  </si>
  <si>
    <t>Elly Mathijssen vrij</t>
  </si>
  <si>
    <t>Jesse van Dalen vrij</t>
  </si>
  <si>
    <t>Corne van Dorst - Pascal Hommelberg</t>
  </si>
  <si>
    <t>Erik Golverdingen - Tutu Ndona</t>
  </si>
  <si>
    <t>Bas-Jan Zwijnenburg - Pieter de Graaf</t>
  </si>
  <si>
    <t>Bas van Berchum - Peter Broos</t>
  </si>
  <si>
    <t>Adri Willemstein - Wout Geuns</t>
  </si>
  <si>
    <t>Christoph Rousse - Paul Fierens</t>
  </si>
  <si>
    <t>Adri Huizer - Rebecca Hoornweg</t>
  </si>
  <si>
    <t>Bas Dorreman - Nathan van Zijll</t>
  </si>
  <si>
    <t>Bart Willemse - Noud Vrijdag</t>
  </si>
  <si>
    <t>Alex van der Pluijm - Nico Kammers</t>
  </si>
  <si>
    <t>Ed Roos - Tom Uil</t>
  </si>
  <si>
    <t>Geert Leemput - Wesley Zandee</t>
  </si>
  <si>
    <t>Chris Schepers - Rijn van Dommele</t>
  </si>
  <si>
    <t>Arjen Rousse - Wouter Sies</t>
  </si>
  <si>
    <t>Johnny Koolen - Stefan Admiraal</t>
  </si>
  <si>
    <t>Corrie van Berchum - Rolf Pruijsen</t>
  </si>
  <si>
    <t>Bart Croes - Ron van Kleef</t>
  </si>
  <si>
    <t>Bram van Hoven - Rinus van der Wal</t>
  </si>
  <si>
    <t>Cas Coppens - Thijs van Hoven</t>
  </si>
  <si>
    <t>Benno van Ginkel - Theo Moonen</t>
  </si>
  <si>
    <t>Vincent Kroes - Jessy Redan</t>
  </si>
  <si>
    <t>Wouter de Bruijn - Martijn Verbeek</t>
  </si>
  <si>
    <t>Wilmer van Ginkel - Jan Huizer</t>
  </si>
  <si>
    <t>Wim Rommens - Koen Posthuma</t>
  </si>
  <si>
    <t>Yvo van Dorst - Marcel Boeren</t>
  </si>
  <si>
    <t>Stefan Verschoor - Leendert-Jan Visser</t>
  </si>
  <si>
    <t>Ronald Krijnen - Jente Mensink</t>
  </si>
  <si>
    <t>Wouter van der Stelt - John Verschoor</t>
  </si>
  <si>
    <t>Yfke Rousse - Fokko Haveman</t>
  </si>
  <si>
    <t>Thomas Vreugdenhil - Mario Stolwijk</t>
  </si>
  <si>
    <t>Jeroen Brabants - Jens Roggeman</t>
  </si>
  <si>
    <t>Kevin Hoeke - Jelle Rieske</t>
  </si>
  <si>
    <t>Ilse Terclavers - Corrie de Graaf</t>
  </si>
  <si>
    <t>Jomardi van Berchum - John Berger</t>
  </si>
  <si>
    <t>Jan Blokland - Henri Dunant</t>
  </si>
  <si>
    <t>Kevin Kammers - Kees van As</t>
  </si>
  <si>
    <t>Jan Hendrickx - Hesther van Wingerden</t>
  </si>
  <si>
    <t>Leon Verhaeg - Lars Kammers</t>
  </si>
  <si>
    <t>Frank Rousse - Dennis Voorbraak</t>
  </si>
  <si>
    <t>Elly Mathijssen - Dennis Hagens</t>
  </si>
  <si>
    <t>Jesse van Dalen - Gerben van Helden</t>
  </si>
  <si>
    <t>John Hertogh - Hans Stevens</t>
  </si>
  <si>
    <t>Reinier Mulder - Jeanet van den Heuvel</t>
  </si>
  <si>
    <t>Jimmy Vancutsem - Cindy Rousse</t>
  </si>
  <si>
    <t>Lenard Huijzer - Henri Koobs</t>
  </si>
  <si>
    <t>Monique Kammers - Erwin van Luffelen</t>
  </si>
  <si>
    <t>Michiel van der Stelt - Jos de Groot</t>
  </si>
  <si>
    <t>Kristie Janssens - Heidi Slooters</t>
  </si>
  <si>
    <t>Peer Verwijmeren - Hermen Vreugdenhil</t>
  </si>
  <si>
    <t>Kees Rijborz - Christa van Helden</t>
  </si>
  <si>
    <t>Freek Zuidam - Cynthia van Berchum</t>
  </si>
  <si>
    <t>Niels Cloin vrij</t>
  </si>
  <si>
    <t>Sarco Bosschaart vrij</t>
  </si>
  <si>
    <t>Levi Splinters vrij</t>
  </si>
  <si>
    <t>Marc Bouwens vrij</t>
  </si>
  <si>
    <t>Wim Dik vrij</t>
  </si>
  <si>
    <t>Rik Harmsen vrij</t>
  </si>
  <si>
    <t>Monique van Hoven vrij</t>
  </si>
  <si>
    <t>Peter Muilwijk vrij</t>
  </si>
  <si>
    <t>Mark van Hoven vrij</t>
  </si>
  <si>
    <t>Hans de Jong vrij</t>
  </si>
  <si>
    <t>Michiel Willems vrij</t>
  </si>
  <si>
    <t>Parijs-Nice</t>
  </si>
  <si>
    <t>Tirreno-Adriatico</t>
  </si>
  <si>
    <t>Theo vd Luijtgaarden (1)</t>
  </si>
  <si>
    <t>Cynthia v Berchum (4)</t>
  </si>
  <si>
    <t>Hesther v Wingerden (2)</t>
  </si>
  <si>
    <t>Diederik vd Heuvel (1)</t>
  </si>
  <si>
    <t>Jomardi v Berchum (4)</t>
  </si>
  <si>
    <t>Uitslagen 1e groepsfase Speeldag 7 en 8</t>
  </si>
  <si>
    <t>7-9</t>
  </si>
  <si>
    <t>8-18</t>
  </si>
  <si>
    <t>7-11</t>
  </si>
  <si>
    <t>7-10</t>
  </si>
  <si>
    <t>7-5</t>
  </si>
  <si>
    <t>8-6</t>
  </si>
  <si>
    <t>7-14</t>
  </si>
  <si>
    <t>7-15</t>
  </si>
  <si>
    <t>8-12</t>
  </si>
  <si>
    <t>7-13</t>
  </si>
  <si>
    <t>8-8</t>
  </si>
  <si>
    <t>7-8</t>
  </si>
  <si>
    <t>7-12</t>
  </si>
  <si>
    <t>8-5</t>
  </si>
  <si>
    <t>7-16</t>
  </si>
  <si>
    <t>8-15</t>
  </si>
  <si>
    <t>7-6</t>
  </si>
  <si>
    <t>7-4</t>
  </si>
  <si>
    <t>8-17</t>
  </si>
  <si>
    <t>8-16</t>
  </si>
  <si>
    <t>7-7</t>
  </si>
  <si>
    <t>Diederik vd Heuvel - Ronald Poppelaars</t>
  </si>
  <si>
    <t>7-3</t>
  </si>
  <si>
    <t>7-18</t>
  </si>
  <si>
    <t>Kees van As - Christiaan vd Vlekkert</t>
  </si>
  <si>
    <t>Sander Vreugdenhil - Michiel vd Stelt</t>
  </si>
  <si>
    <t>Christiaan vd Vlekkert - Sander Vreugdenhil</t>
  </si>
  <si>
    <t>7-0</t>
  </si>
  <si>
    <t>7-17</t>
  </si>
  <si>
    <t>8-13</t>
  </si>
  <si>
    <t>8-9</t>
  </si>
  <si>
    <t>Hermen Vreugdenhil - Theo vd Luijtgaarden</t>
  </si>
  <si>
    <t>Theo vd Luijtgaarden - Martin Borggreve</t>
  </si>
  <si>
    <t>8-10</t>
  </si>
  <si>
    <t>8-11</t>
  </si>
  <si>
    <t>8-20</t>
  </si>
  <si>
    <t>Everard vd Luijtgaarden - Thomas Vreugdenhil</t>
  </si>
  <si>
    <t>Martin Rommens - Everard vd Luijtgaarden</t>
  </si>
  <si>
    <t>Hans Stevens - Pascal Hommelberg</t>
  </si>
  <si>
    <t>Jeanet van den Heuvel - Tutu Ndona</t>
  </si>
  <si>
    <t>Cindy Rousse - Pieter de Graaf</t>
  </si>
  <si>
    <t>Henri Koobs - Peter Broos</t>
  </si>
  <si>
    <t>Erwin van Luffelen - Wout Geuns</t>
  </si>
  <si>
    <t>Jos de Groot - Sander Vreugdenhil</t>
  </si>
  <si>
    <t>Heidi Slooters - Paul Fierens</t>
  </si>
  <si>
    <t>Hermen Vreugdenhil - Rebecca Hoornweg</t>
  </si>
  <si>
    <t>Christa van Helden - Nathan van Zijll</t>
  </si>
  <si>
    <t>Cynthia van Berchum - Noud Vrijdag</t>
  </si>
  <si>
    <t>Everard van de Luijtgaarden - Nico Kammers</t>
  </si>
  <si>
    <t>Jens Roggeman - Niels Cloin</t>
  </si>
  <si>
    <t>Jelle Rieske - Sarco Bosschaart</t>
  </si>
  <si>
    <t>Corrie de Graaf - Levi Splinters</t>
  </si>
  <si>
    <t>John Berger - Marc Bouwens</t>
  </si>
  <si>
    <t>Henri Dunant - Wim Dik</t>
  </si>
  <si>
    <t>Kees van As - Rik Harmsen</t>
  </si>
  <si>
    <t>Hesther van Wingerden - Monique van Hoven</t>
  </si>
  <si>
    <t>Lars Kammers - Peter Muilwijk</t>
  </si>
  <si>
    <t>Dennis Voorbraak - Mark van Hoven</t>
  </si>
  <si>
    <t>Dennis Hagens - Hans de Jong</t>
  </si>
  <si>
    <t>Gerben van Helden - Michiel Willems</t>
  </si>
  <si>
    <t>Jeroen Brabants - Corne van Dorst</t>
  </si>
  <si>
    <t>Kevin Hoeke - Erik Golverdingen</t>
  </si>
  <si>
    <t>Ilse Terclavers - Bas-Jan Zwijnenburg</t>
  </si>
  <si>
    <t>Jomardi van Berchum - Bas van Berchum</t>
  </si>
  <si>
    <t>Jan Blokland - Adri Willemstein</t>
  </si>
  <si>
    <t>Kevin Kammers - Christiaan van den Vlekkert</t>
  </si>
  <si>
    <t>Jan Hendrickx - Christoph Rousse</t>
  </si>
  <si>
    <t>Leon Verhaeg - Adri Huizer</t>
  </si>
  <si>
    <t>Frank Rousse - Bas Dorreman</t>
  </si>
  <si>
    <t>Elly Mathijssen - Bart Willemse</t>
  </si>
  <si>
    <t>Jesse van Dalen - Alex van der Pluijm</t>
  </si>
  <si>
    <t>Jessy Redan - John Hertogh</t>
  </si>
  <si>
    <t>Martijn Verbeek - Reinier Mulder</t>
  </si>
  <si>
    <t>Jan Huizer - Jimmy Vancutsem</t>
  </si>
  <si>
    <t>Koen Posthuma - Lenard Huijzer</t>
  </si>
  <si>
    <t>Marcel Boeren - Monique Kammers</t>
  </si>
  <si>
    <t>Leendert-Jan Visser - Michiel van der Stelt</t>
  </si>
  <si>
    <t>Jente Mensink - Kristie Janssens</t>
  </si>
  <si>
    <t>Martin Borggreve - Peer Verwijmeren</t>
  </si>
  <si>
    <t>John Verschoor - Kees Rijborz</t>
  </si>
  <si>
    <t>Fokko Haveman - Freek Zuidam</t>
  </si>
  <si>
    <t>Mario Stolwijk - Martin Rommens</t>
  </si>
  <si>
    <t>Tom Uil - Vincent Kroes</t>
  </si>
  <si>
    <t>Wesley Zandee - Wouter de Bruijn</t>
  </si>
  <si>
    <t>Rijn van Dommele - Wilmer van Ginkel</t>
  </si>
  <si>
    <t>Ronald Poppelaars - Wim Rommens</t>
  </si>
  <si>
    <t>Wouter Sies - Yvo van Dorst</t>
  </si>
  <si>
    <t>Stefan Admiraal - Stefan Verschoor</t>
  </si>
  <si>
    <t>Rolf Pruijsen - Ronald Krijnen</t>
  </si>
  <si>
    <t>Ron van Kleef - Theo van de Luijtgaarden</t>
  </si>
  <si>
    <t>Rinus van der Wal - Wouter van der Stelt</t>
  </si>
  <si>
    <t>Thijs van Hoven - Yfke Rousse</t>
  </si>
  <si>
    <t>Theo Moonen - Thomas Vreugdenhil</t>
  </si>
  <si>
    <t>Ed Roos vrij</t>
  </si>
  <si>
    <t>Geert Leemput vrij</t>
  </si>
  <si>
    <t>Chris Schepers vrij</t>
  </si>
  <si>
    <t>Diederik van den Heuvel vrij</t>
  </si>
  <si>
    <t>Arjen Rousse vrij</t>
  </si>
  <si>
    <t>Johnny Koolen vrij</t>
  </si>
  <si>
    <t>Corrie van Berchum vrij</t>
  </si>
  <si>
    <t>Bart Croes vrij</t>
  </si>
  <si>
    <t>Bram van Hoven vrij</t>
  </si>
  <si>
    <t>Cas Coppens vrij</t>
  </si>
  <si>
    <t>Benno van Ginkel vrij</t>
  </si>
  <si>
    <t>Milaan-San Remo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</si>
</sst>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u/>
      <sz val="11"/>
      <color rgb="FF333333"/>
      <name val="Arial"/>
      <family val="2"/>
    </font>
    <font>
      <b/>
      <sz val="11"/>
      <color rgb="FF333333"/>
      <name val="Karla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1"/>
      <color rgb="FFFF0000"/>
      <name val="Karla"/>
    </font>
    <font>
      <b/>
      <sz val="11"/>
      <color rgb="FF00B050"/>
      <name val="Karla"/>
    </font>
    <font>
      <b/>
      <sz val="11"/>
      <name val="Karl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49" fontId="20" fillId="0" borderId="0" xfId="0" applyNumberFormat="1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2" xfId="0" applyNumberFormat="1" applyFont="1" applyBorder="1"/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4" xfId="0" applyFont="1" applyBorder="1" applyAlignment="1">
      <alignment vertical="top"/>
    </xf>
    <xf numFmtId="0" fontId="25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vertical="top"/>
    </xf>
    <xf numFmtId="0" fontId="24" fillId="0" borderId="5" xfId="0" applyFont="1" applyBorder="1" applyAlignment="1">
      <alignment vertical="top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4" fillId="0" borderId="3" xfId="0" applyFont="1" applyBorder="1" applyAlignment="1">
      <alignment vertical="top"/>
    </xf>
    <xf numFmtId="49" fontId="6" fillId="0" borderId="3" xfId="0" applyNumberFormat="1" applyFont="1" applyBorder="1" applyAlignment="1">
      <alignment horizontal="center"/>
    </xf>
    <xf numFmtId="0" fontId="25" fillId="0" borderId="0" xfId="0" applyFont="1"/>
    <xf numFmtId="0" fontId="25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21" fillId="0" borderId="0" xfId="0" applyFont="1"/>
    <xf numFmtId="0" fontId="21" fillId="0" borderId="2" xfId="0" applyFont="1" applyBorder="1"/>
    <xf numFmtId="0" fontId="21" fillId="0" borderId="3" xfId="0" applyFont="1" applyBorder="1"/>
    <xf numFmtId="0" fontId="24" fillId="0" borderId="2" xfId="0" applyFont="1" applyBorder="1" applyAlignment="1">
      <alignment vertical="top"/>
    </xf>
    <xf numFmtId="4" fontId="26" fillId="0" borderId="0" xfId="0" applyNumberFormat="1" applyFont="1" applyAlignment="1">
      <alignment horizontal="left" vertical="center"/>
    </xf>
    <xf numFmtId="0" fontId="24" fillId="0" borderId="0" xfId="0" applyFont="1" applyBorder="1" applyAlignment="1">
      <alignment vertical="top"/>
    </xf>
    <xf numFmtId="0" fontId="25" fillId="0" borderId="0" xfId="0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7" fillId="0" borderId="4" xfId="0" applyFont="1" applyBorder="1" applyAlignment="1">
      <alignment vertical="top"/>
    </xf>
    <xf numFmtId="0" fontId="25" fillId="0" borderId="0" xfId="0" applyFont="1" applyBorder="1"/>
    <xf numFmtId="0" fontId="27" fillId="0" borderId="0" xfId="0" applyFont="1" applyAlignment="1">
      <alignment vertical="top"/>
    </xf>
    <xf numFmtId="0" fontId="21" fillId="0" borderId="0" xfId="0" applyFont="1" applyBorder="1"/>
    <xf numFmtId="0" fontId="27" fillId="0" borderId="0" xfId="0" applyFont="1" applyBorder="1" applyAlignment="1">
      <alignment vertical="top"/>
    </xf>
    <xf numFmtId="0" fontId="28" fillId="0" borderId="4" xfId="0" applyFont="1" applyBorder="1" applyAlignment="1">
      <alignment vertical="top"/>
    </xf>
    <xf numFmtId="0" fontId="29" fillId="0" borderId="4" xfId="0" applyFont="1" applyBorder="1" applyAlignment="1">
      <alignment vertical="top"/>
    </xf>
    <xf numFmtId="0" fontId="29" fillId="0" borderId="0" xfId="0" applyFont="1" applyBorder="1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CK121"/>
  <sheetViews>
    <sheetView tabSelected="1" zoomScale="90" zoomScaleNormal="90" workbookViewId="0"/>
  </sheetViews>
  <sheetFormatPr defaultRowHeight="15" x14ac:dyDescent="0.25"/>
  <cols>
    <col min="1" max="6" width="9.7109375" customWidth="1"/>
    <col min="7" max="7" width="10.7109375" customWidth="1"/>
    <col min="8" max="8" width="6.7109375" customWidth="1"/>
    <col min="9" max="14" width="9.7109375" customWidth="1"/>
    <col min="15" max="15" width="10.7109375" customWidth="1"/>
    <col min="16" max="16" width="6.7109375" customWidth="1"/>
    <col min="17" max="22" width="9.7109375" customWidth="1"/>
    <col min="23" max="23" width="10.7109375" customWidth="1"/>
    <col min="24" max="24" width="6.7109375" customWidth="1"/>
    <col min="25" max="30" width="9.7109375" customWidth="1"/>
    <col min="31" max="31" width="10.7109375" customWidth="1"/>
    <col min="32" max="32" width="6.7109375" customWidth="1"/>
    <col min="33" max="38" width="9.7109375" customWidth="1"/>
    <col min="39" max="39" width="10.7109375" customWidth="1"/>
    <col min="40" max="40" width="6.7109375" customWidth="1"/>
    <col min="41" max="46" width="9.7109375" customWidth="1"/>
    <col min="47" max="47" width="10.7109375" customWidth="1"/>
    <col min="48" max="48" width="6.7109375" customWidth="1"/>
    <col min="49" max="54" width="9.7109375" customWidth="1"/>
    <col min="55" max="55" width="10.7109375" customWidth="1"/>
    <col min="56" max="56" width="6.7109375" customWidth="1"/>
    <col min="57" max="62" width="9.7109375" customWidth="1"/>
    <col min="63" max="63" width="10.7109375" customWidth="1"/>
    <col min="64" max="64" width="6.7109375" customWidth="1"/>
    <col min="65" max="70" width="9.7109375" customWidth="1"/>
    <col min="71" max="71" width="10.7109375" customWidth="1"/>
    <col min="72" max="72" width="6.7109375" customWidth="1"/>
    <col min="73" max="78" width="9.7109375" customWidth="1"/>
    <col min="79" max="79" width="10.7109375" customWidth="1"/>
    <col min="80" max="80" width="6.7109375" customWidth="1"/>
    <col min="81" max="86" width="9.7109375" customWidth="1"/>
    <col min="87" max="87" width="10.7109375" customWidth="1"/>
    <col min="88" max="88" width="6.7109375" customWidth="1"/>
  </cols>
  <sheetData>
    <row r="1" spans="1:87" s="21" customFormat="1" ht="18" x14ac:dyDescent="0.25">
      <c r="A1" s="19" t="s">
        <v>409</v>
      </c>
      <c r="B1" s="20"/>
      <c r="C1" s="17"/>
      <c r="D1" s="17"/>
      <c r="E1" s="17"/>
      <c r="K1" s="17"/>
      <c r="L1" s="17"/>
    </row>
    <row r="2" spans="1:87" ht="18.75" x14ac:dyDescent="0.3">
      <c r="A2" s="16" t="s">
        <v>0</v>
      </c>
      <c r="B2" s="13"/>
      <c r="C2" s="15"/>
      <c r="D2" s="15"/>
      <c r="E2" s="15"/>
      <c r="I2" s="16" t="s">
        <v>1</v>
      </c>
      <c r="Q2" s="16" t="s">
        <v>2</v>
      </c>
      <c r="R2" s="13"/>
      <c r="Y2" s="16" t="s">
        <v>3</v>
      </c>
      <c r="AG2" s="16" t="s">
        <v>4</v>
      </c>
      <c r="AH2" s="8"/>
      <c r="AI2" s="14"/>
      <c r="AJ2" s="14"/>
      <c r="AK2" s="14"/>
      <c r="AL2" s="14"/>
      <c r="AM2" s="14"/>
      <c r="AO2" s="16" t="s">
        <v>5</v>
      </c>
      <c r="AW2" s="16" t="s">
        <v>6</v>
      </c>
      <c r="BA2" s="21"/>
      <c r="BE2" s="16" t="s">
        <v>7</v>
      </c>
      <c r="BM2" s="16" t="s">
        <v>8</v>
      </c>
      <c r="BU2" s="16" t="s">
        <v>9</v>
      </c>
      <c r="CC2" s="16" t="s">
        <v>73</v>
      </c>
    </row>
    <row r="3" spans="1:87" x14ac:dyDescent="0.25">
      <c r="A3" s="45"/>
      <c r="B3" s="46" t="s">
        <v>402</v>
      </c>
      <c r="I3" s="45"/>
      <c r="J3" s="46" t="s">
        <v>402</v>
      </c>
      <c r="Q3" s="45"/>
      <c r="R3" s="46" t="s">
        <v>402</v>
      </c>
      <c r="Y3" s="45"/>
      <c r="Z3" s="46" t="s">
        <v>402</v>
      </c>
      <c r="AG3" s="45"/>
      <c r="AH3" s="46" t="s">
        <v>402</v>
      </c>
      <c r="AO3" s="45"/>
      <c r="AP3" s="46" t="s">
        <v>402</v>
      </c>
      <c r="AW3" s="45"/>
      <c r="AX3" s="46" t="s">
        <v>402</v>
      </c>
      <c r="BE3" s="45"/>
      <c r="BF3" s="46" t="s">
        <v>402</v>
      </c>
      <c r="BM3" s="45"/>
      <c r="BN3" s="46" t="s">
        <v>402</v>
      </c>
      <c r="BU3" s="45"/>
      <c r="BV3" s="46" t="s">
        <v>402</v>
      </c>
      <c r="CC3" s="45"/>
      <c r="CD3" s="46" t="s">
        <v>402</v>
      </c>
    </row>
    <row r="4" spans="1:87" ht="15.75" x14ac:dyDescent="0.25">
      <c r="A4" s="23" t="s">
        <v>278</v>
      </c>
      <c r="D4" s="43"/>
      <c r="E4" s="44">
        <v>453.3</v>
      </c>
      <c r="F4" s="44">
        <v>498.2999999999999</v>
      </c>
      <c r="G4" s="22" t="s">
        <v>71</v>
      </c>
      <c r="I4" s="23" t="s">
        <v>279</v>
      </c>
      <c r="L4" s="43"/>
      <c r="M4" s="44">
        <v>551.70000000000005</v>
      </c>
      <c r="N4" s="44">
        <v>1257.3</v>
      </c>
      <c r="O4" s="22" t="s">
        <v>159</v>
      </c>
      <c r="Q4" s="23" t="s">
        <v>280</v>
      </c>
      <c r="T4" s="43"/>
      <c r="U4" s="44">
        <v>730</v>
      </c>
      <c r="V4" s="44">
        <v>331.9</v>
      </c>
      <c r="W4" s="22" t="s">
        <v>160</v>
      </c>
      <c r="Y4" s="23" t="s">
        <v>281</v>
      </c>
      <c r="AB4" s="43"/>
      <c r="AC4" s="44">
        <v>855.69999999999993</v>
      </c>
      <c r="AD4" s="44">
        <v>603.1</v>
      </c>
      <c r="AE4" s="22" t="s">
        <v>160</v>
      </c>
      <c r="AG4" s="23" t="s">
        <v>282</v>
      </c>
      <c r="AJ4" s="43"/>
      <c r="AK4" s="44">
        <v>589.1</v>
      </c>
      <c r="AL4" s="44">
        <v>871.90000000000009</v>
      </c>
      <c r="AM4" s="22" t="s">
        <v>159</v>
      </c>
      <c r="AO4" s="23" t="s">
        <v>283</v>
      </c>
      <c r="AR4" s="43"/>
      <c r="AS4" s="44">
        <v>723.09999999999991</v>
      </c>
      <c r="AT4" s="44">
        <v>561.29999999999995</v>
      </c>
      <c r="AU4" s="22" t="s">
        <v>160</v>
      </c>
      <c r="AW4" s="23" t="s">
        <v>284</v>
      </c>
      <c r="AZ4" s="43"/>
      <c r="BA4" s="44">
        <v>511.6</v>
      </c>
      <c r="BB4" s="44">
        <v>521.5</v>
      </c>
      <c r="BC4" s="22" t="s">
        <v>71</v>
      </c>
      <c r="BE4" s="23" t="s">
        <v>441</v>
      </c>
      <c r="BH4" s="43"/>
      <c r="BI4" s="44">
        <v>370.7</v>
      </c>
      <c r="BJ4" s="44">
        <v>684.30000000000007</v>
      </c>
      <c r="BK4" s="22" t="s">
        <v>159</v>
      </c>
      <c r="BM4" s="23" t="s">
        <v>285</v>
      </c>
      <c r="BP4" s="43"/>
      <c r="BQ4" s="44">
        <v>714.19999999999993</v>
      </c>
      <c r="BR4" s="44">
        <v>444.2</v>
      </c>
      <c r="BS4" s="22" t="s">
        <v>160</v>
      </c>
      <c r="BU4" s="23" t="s">
        <v>286</v>
      </c>
      <c r="BX4" s="43"/>
      <c r="BY4" s="44">
        <v>549.70000000000005</v>
      </c>
      <c r="BZ4" s="44">
        <v>314.70000000000005</v>
      </c>
      <c r="CA4" s="22" t="s">
        <v>160</v>
      </c>
      <c r="CC4" s="23" t="s">
        <v>446</v>
      </c>
      <c r="CF4" s="43"/>
      <c r="CG4" s="44">
        <v>529</v>
      </c>
      <c r="CH4" s="44">
        <v>436.20000000000005</v>
      </c>
      <c r="CI4" s="22" t="s">
        <v>72</v>
      </c>
    </row>
    <row r="5" spans="1:87" ht="15.75" x14ac:dyDescent="0.25">
      <c r="A5" s="23" t="s">
        <v>287</v>
      </c>
      <c r="D5" s="43"/>
      <c r="E5" s="44">
        <v>574.79999999999995</v>
      </c>
      <c r="F5" s="44">
        <v>884.79999999999984</v>
      </c>
      <c r="G5" s="22" t="s">
        <v>159</v>
      </c>
      <c r="I5" s="23" t="s">
        <v>288</v>
      </c>
      <c r="L5" s="43"/>
      <c r="M5" s="44">
        <v>546.70000000000005</v>
      </c>
      <c r="N5" s="44">
        <v>637.39999999999986</v>
      </c>
      <c r="O5" s="22" t="s">
        <v>71</v>
      </c>
      <c r="Q5" s="23" t="s">
        <v>289</v>
      </c>
      <c r="T5" s="43"/>
      <c r="U5" s="44">
        <v>543.40000000000009</v>
      </c>
      <c r="V5" s="44">
        <v>637.90000000000009</v>
      </c>
      <c r="W5" s="22" t="s">
        <v>71</v>
      </c>
      <c r="Y5" s="23" t="s">
        <v>290</v>
      </c>
      <c r="AB5" s="43"/>
      <c r="AC5" s="44">
        <v>730.99999999999989</v>
      </c>
      <c r="AD5" s="44">
        <v>531.5</v>
      </c>
      <c r="AE5" s="22" t="s">
        <v>160</v>
      </c>
      <c r="AG5" s="23" t="s">
        <v>291</v>
      </c>
      <c r="AJ5" s="43"/>
      <c r="AK5" s="44">
        <v>613.70000000000005</v>
      </c>
      <c r="AL5" s="44">
        <v>442.1</v>
      </c>
      <c r="AM5" s="22" t="s">
        <v>160</v>
      </c>
      <c r="AO5" s="23" t="s">
        <v>434</v>
      </c>
      <c r="AR5" s="43"/>
      <c r="AS5" s="44">
        <v>656.19999999999993</v>
      </c>
      <c r="AT5" s="44">
        <v>426.5</v>
      </c>
      <c r="AU5" s="22" t="s">
        <v>160</v>
      </c>
      <c r="AW5" s="23" t="s">
        <v>292</v>
      </c>
      <c r="AZ5" s="43"/>
      <c r="BA5" s="44">
        <v>790.8</v>
      </c>
      <c r="BB5" s="44">
        <v>625.1</v>
      </c>
      <c r="BC5" s="22" t="s">
        <v>160</v>
      </c>
      <c r="BE5" s="23" t="s">
        <v>293</v>
      </c>
      <c r="BH5" s="43"/>
      <c r="BI5" s="44">
        <v>744.7</v>
      </c>
      <c r="BJ5" s="44">
        <v>475.2</v>
      </c>
      <c r="BK5" s="22" t="s">
        <v>160</v>
      </c>
      <c r="BM5" s="23" t="s">
        <v>294</v>
      </c>
      <c r="BP5" s="43"/>
      <c r="BQ5" s="44">
        <v>735.80000000000007</v>
      </c>
      <c r="BR5" s="44">
        <v>370</v>
      </c>
      <c r="BS5" s="22" t="s">
        <v>160</v>
      </c>
      <c r="BU5" s="23" t="s">
        <v>295</v>
      </c>
      <c r="BX5" s="43"/>
      <c r="BY5" s="44">
        <v>631.70000000000005</v>
      </c>
      <c r="BZ5" s="44">
        <v>707.20000000000016</v>
      </c>
      <c r="CA5" s="22" t="s">
        <v>71</v>
      </c>
      <c r="CC5" s="23" t="s">
        <v>296</v>
      </c>
      <c r="CF5" s="43"/>
      <c r="CG5" s="44">
        <v>666.90000000000009</v>
      </c>
      <c r="CH5" s="44">
        <v>215.8</v>
      </c>
      <c r="CI5" s="22" t="s">
        <v>160</v>
      </c>
    </row>
    <row r="6" spans="1:87" ht="15.75" x14ac:dyDescent="0.25">
      <c r="A6" s="23" t="s">
        <v>297</v>
      </c>
      <c r="D6" s="43"/>
      <c r="E6" s="44">
        <v>585.29999999999995</v>
      </c>
      <c r="F6" s="44">
        <v>483.29999999999995</v>
      </c>
      <c r="G6" s="22" t="s">
        <v>72</v>
      </c>
      <c r="I6" s="23" t="s">
        <v>298</v>
      </c>
      <c r="L6" s="43"/>
      <c r="M6" s="44">
        <v>925.4</v>
      </c>
      <c r="N6" s="44">
        <v>626.80000000000007</v>
      </c>
      <c r="O6" s="22" t="s">
        <v>160</v>
      </c>
      <c r="Q6" s="23" t="s">
        <v>299</v>
      </c>
      <c r="T6" s="43"/>
      <c r="U6" s="44">
        <v>527.50000000000011</v>
      </c>
      <c r="V6" s="44">
        <v>658.60000000000014</v>
      </c>
      <c r="W6" s="22" t="s">
        <v>71</v>
      </c>
      <c r="Y6" s="23" t="s">
        <v>300</v>
      </c>
      <c r="AB6" s="43"/>
      <c r="AC6" s="44">
        <v>485.20000000000005</v>
      </c>
      <c r="AD6" s="44">
        <v>767.4</v>
      </c>
      <c r="AE6" s="22" t="s">
        <v>159</v>
      </c>
      <c r="AG6" s="23" t="s">
        <v>301</v>
      </c>
      <c r="AJ6" s="43"/>
      <c r="AK6" s="44">
        <v>429</v>
      </c>
      <c r="AL6" s="44">
        <v>711.7</v>
      </c>
      <c r="AM6" s="22" t="s">
        <v>159</v>
      </c>
      <c r="AO6" s="23" t="s">
        <v>302</v>
      </c>
      <c r="AR6" s="43"/>
      <c r="AS6" s="44">
        <v>593.80000000000007</v>
      </c>
      <c r="AT6" s="44">
        <v>769.3</v>
      </c>
      <c r="AU6" s="22" t="s">
        <v>159</v>
      </c>
      <c r="AW6" s="23" t="s">
        <v>303</v>
      </c>
      <c r="AZ6" s="43"/>
      <c r="BA6" s="44">
        <v>568.6</v>
      </c>
      <c r="BB6" s="44">
        <v>214.70000000000002</v>
      </c>
      <c r="BC6" s="22" t="s">
        <v>160</v>
      </c>
      <c r="BE6" s="23" t="s">
        <v>304</v>
      </c>
      <c r="BH6" s="43"/>
      <c r="BI6" s="44">
        <v>556.5</v>
      </c>
      <c r="BJ6" s="44">
        <v>346.59999999999997</v>
      </c>
      <c r="BK6" s="22" t="s">
        <v>160</v>
      </c>
      <c r="BM6" s="23" t="s">
        <v>305</v>
      </c>
      <c r="BP6" s="43"/>
      <c r="BQ6" s="44">
        <v>900.49999999999977</v>
      </c>
      <c r="BR6" s="44">
        <v>545.80000000000007</v>
      </c>
      <c r="BS6" s="22" t="s">
        <v>160</v>
      </c>
      <c r="BU6" s="23" t="s">
        <v>306</v>
      </c>
      <c r="BX6" s="43"/>
      <c r="BY6" s="44">
        <v>577</v>
      </c>
      <c r="BZ6" s="44">
        <v>495.1</v>
      </c>
      <c r="CA6" s="22" t="s">
        <v>72</v>
      </c>
      <c r="CC6" s="23" t="s">
        <v>307</v>
      </c>
      <c r="CF6" s="43"/>
      <c r="CG6" s="44">
        <v>585.89999999999986</v>
      </c>
      <c r="CH6" s="44">
        <v>313.00000000000006</v>
      </c>
      <c r="CI6" s="22" t="s">
        <v>160</v>
      </c>
    </row>
    <row r="7" spans="1:87" ht="15.75" x14ac:dyDescent="0.25">
      <c r="A7" s="23" t="s">
        <v>308</v>
      </c>
      <c r="D7" s="43"/>
      <c r="E7" s="44">
        <v>704.5</v>
      </c>
      <c r="F7" s="44">
        <v>480.09999999999997</v>
      </c>
      <c r="G7" s="22" t="s">
        <v>160</v>
      </c>
      <c r="I7" s="23" t="s">
        <v>309</v>
      </c>
      <c r="L7" s="43"/>
      <c r="M7" s="44">
        <v>747.89999999999986</v>
      </c>
      <c r="N7" s="44">
        <v>528.9</v>
      </c>
      <c r="O7" s="22" t="s">
        <v>160</v>
      </c>
      <c r="Q7" s="23" t="s">
        <v>310</v>
      </c>
      <c r="T7" s="43"/>
      <c r="U7" s="44">
        <v>640.9</v>
      </c>
      <c r="V7" s="44">
        <v>353.1</v>
      </c>
      <c r="W7" s="22" t="s">
        <v>160</v>
      </c>
      <c r="Y7" s="23" t="s">
        <v>311</v>
      </c>
      <c r="AB7" s="43"/>
      <c r="AC7" s="44">
        <v>419.19999999999993</v>
      </c>
      <c r="AD7" s="44">
        <v>807.19999999999982</v>
      </c>
      <c r="AE7" s="22" t="s">
        <v>159</v>
      </c>
      <c r="AG7" s="23" t="s">
        <v>312</v>
      </c>
      <c r="AJ7" s="43"/>
      <c r="AK7" s="44">
        <v>154.5</v>
      </c>
      <c r="AL7" s="44">
        <v>1034.3</v>
      </c>
      <c r="AM7" s="22" t="s">
        <v>159</v>
      </c>
      <c r="AO7" s="23" t="s">
        <v>435</v>
      </c>
      <c r="AR7" s="43"/>
      <c r="AS7" s="44">
        <v>988.2</v>
      </c>
      <c r="AT7" s="44">
        <v>647.9</v>
      </c>
      <c r="AU7" s="22" t="s">
        <v>160</v>
      </c>
      <c r="AW7" s="23" t="s">
        <v>313</v>
      </c>
      <c r="AZ7" s="43"/>
      <c r="BA7" s="44">
        <v>370.3</v>
      </c>
      <c r="BB7" s="44">
        <v>317.80000000000007</v>
      </c>
      <c r="BC7" s="22" t="s">
        <v>72</v>
      </c>
      <c r="BE7" s="23" t="s">
        <v>314</v>
      </c>
      <c r="BH7" s="43"/>
      <c r="BI7" s="44">
        <v>540.79999999999995</v>
      </c>
      <c r="BJ7" s="44">
        <v>371.7</v>
      </c>
      <c r="BK7" s="22" t="s">
        <v>160</v>
      </c>
      <c r="BM7" s="23" t="s">
        <v>315</v>
      </c>
      <c r="BP7" s="43"/>
      <c r="BQ7" s="44">
        <v>731.00000000000011</v>
      </c>
      <c r="BR7" s="44">
        <v>552.6</v>
      </c>
      <c r="BS7" s="22" t="s">
        <v>160</v>
      </c>
      <c r="BU7" s="23" t="s">
        <v>316</v>
      </c>
      <c r="BX7" s="43"/>
      <c r="BY7" s="44">
        <v>649.70000000000016</v>
      </c>
      <c r="BZ7" s="44">
        <v>799.3</v>
      </c>
      <c r="CA7" s="22" t="s">
        <v>71</v>
      </c>
      <c r="CC7" s="23" t="s">
        <v>317</v>
      </c>
      <c r="CF7" s="43"/>
      <c r="CG7" s="44">
        <v>805.9</v>
      </c>
      <c r="CH7" s="44">
        <v>378.5</v>
      </c>
      <c r="CI7" s="22" t="s">
        <v>160</v>
      </c>
    </row>
    <row r="8" spans="1:87" ht="15.75" x14ac:dyDescent="0.25">
      <c r="A8" s="23" t="s">
        <v>318</v>
      </c>
      <c r="D8" s="43"/>
      <c r="E8" s="44">
        <v>959.3</v>
      </c>
      <c r="F8" s="44">
        <v>510.39999999999992</v>
      </c>
      <c r="G8" s="22" t="s">
        <v>160</v>
      </c>
      <c r="I8" s="23" t="s">
        <v>319</v>
      </c>
      <c r="L8" s="43"/>
      <c r="M8" s="44">
        <v>747.80000000000007</v>
      </c>
      <c r="N8" s="44">
        <v>690.2</v>
      </c>
      <c r="O8" s="22" t="s">
        <v>72</v>
      </c>
      <c r="Q8" s="23" t="s">
        <v>320</v>
      </c>
      <c r="T8" s="43"/>
      <c r="U8" s="44">
        <v>878.8</v>
      </c>
      <c r="V8" s="44">
        <v>845.4</v>
      </c>
      <c r="W8" s="22" t="s">
        <v>72</v>
      </c>
      <c r="Y8" s="23" t="s">
        <v>321</v>
      </c>
      <c r="AB8" s="43"/>
      <c r="AC8" s="44">
        <v>470.40000000000003</v>
      </c>
      <c r="AD8" s="44">
        <v>468.9</v>
      </c>
      <c r="AE8" s="22" t="s">
        <v>72</v>
      </c>
      <c r="AG8" s="23" t="s">
        <v>322</v>
      </c>
      <c r="AJ8" s="43"/>
      <c r="AK8" s="44">
        <v>431.9</v>
      </c>
      <c r="AL8" s="44">
        <v>908</v>
      </c>
      <c r="AM8" s="22" t="s">
        <v>159</v>
      </c>
      <c r="AO8" s="23" t="s">
        <v>323</v>
      </c>
      <c r="AR8" s="43"/>
      <c r="AS8" s="44">
        <v>691.09999999999991</v>
      </c>
      <c r="AT8" s="44">
        <v>216.2</v>
      </c>
      <c r="AU8" s="22" t="s">
        <v>160</v>
      </c>
      <c r="AW8" s="23" t="s">
        <v>324</v>
      </c>
      <c r="AZ8" s="43"/>
      <c r="BA8" s="44">
        <v>504.2</v>
      </c>
      <c r="BB8" s="44">
        <v>583.80000000000007</v>
      </c>
      <c r="BC8" s="22" t="s">
        <v>71</v>
      </c>
      <c r="BE8" s="23" t="s">
        <v>325</v>
      </c>
      <c r="BH8" s="43"/>
      <c r="BI8" s="44">
        <v>525.70000000000005</v>
      </c>
      <c r="BJ8" s="44">
        <v>633.09999999999991</v>
      </c>
      <c r="BK8" s="22" t="s">
        <v>71</v>
      </c>
      <c r="BM8" s="23" t="s">
        <v>326</v>
      </c>
      <c r="BP8" s="43"/>
      <c r="BQ8" s="44">
        <v>608.6</v>
      </c>
      <c r="BR8" s="44">
        <v>732</v>
      </c>
      <c r="BS8" s="22" t="s">
        <v>71</v>
      </c>
      <c r="BU8" s="23" t="s">
        <v>327</v>
      </c>
      <c r="BX8" s="43"/>
      <c r="BY8" s="44">
        <v>680.8</v>
      </c>
      <c r="BZ8" s="44">
        <v>501.50000000000006</v>
      </c>
      <c r="CA8" s="22" t="s">
        <v>160</v>
      </c>
      <c r="CC8" s="23" t="s">
        <v>328</v>
      </c>
      <c r="CF8" s="43"/>
      <c r="CG8" s="44">
        <v>390.1</v>
      </c>
      <c r="CH8" s="44">
        <v>388.70000000000005</v>
      </c>
      <c r="CI8" s="22" t="s">
        <v>72</v>
      </c>
    </row>
    <row r="9" spans="1:87" x14ac:dyDescent="0.25">
      <c r="A9" s="23" t="s">
        <v>329</v>
      </c>
      <c r="D9" s="43">
        <v>141.69999999999999</v>
      </c>
      <c r="E9" s="44"/>
      <c r="F9" s="44"/>
      <c r="G9" s="44"/>
      <c r="I9" s="23" t="s">
        <v>330</v>
      </c>
      <c r="L9" s="43">
        <v>994.9</v>
      </c>
      <c r="M9" s="44"/>
      <c r="N9" s="44"/>
      <c r="O9" s="44"/>
      <c r="Q9" s="23" t="s">
        <v>331</v>
      </c>
      <c r="T9" s="43">
        <v>790.40000000000009</v>
      </c>
      <c r="U9" s="44"/>
      <c r="V9" s="44"/>
      <c r="W9" s="44"/>
      <c r="Y9" s="23" t="s">
        <v>332</v>
      </c>
      <c r="AB9" s="43">
        <v>443.49999999999994</v>
      </c>
      <c r="AC9" s="44"/>
      <c r="AD9" s="44"/>
      <c r="AE9" s="44"/>
      <c r="AG9" s="23" t="s">
        <v>333</v>
      </c>
      <c r="AJ9" s="43">
        <v>584.9</v>
      </c>
      <c r="AK9" s="44"/>
      <c r="AL9" s="44"/>
      <c r="AM9" s="44"/>
      <c r="AO9" s="23" t="s">
        <v>334</v>
      </c>
      <c r="AR9" s="43">
        <v>329.2</v>
      </c>
      <c r="AS9" s="44"/>
      <c r="AT9" s="44"/>
      <c r="AU9" s="44"/>
      <c r="AW9" s="23" t="s">
        <v>335</v>
      </c>
      <c r="AZ9" s="43">
        <v>689.4</v>
      </c>
      <c r="BA9" s="44"/>
      <c r="BB9" s="44"/>
      <c r="BC9" s="44"/>
      <c r="BE9" s="23" t="s">
        <v>336</v>
      </c>
      <c r="BH9" s="43">
        <v>854.69999999999993</v>
      </c>
      <c r="BI9" s="44"/>
      <c r="BJ9" s="44"/>
      <c r="BK9" s="44"/>
      <c r="BM9" s="23" t="s">
        <v>337</v>
      </c>
      <c r="BP9" s="43">
        <v>631.5</v>
      </c>
      <c r="BQ9" s="44"/>
      <c r="BR9" s="44"/>
      <c r="BS9" s="44"/>
      <c r="BU9" s="23" t="s">
        <v>338</v>
      </c>
      <c r="BX9" s="43">
        <v>975.8</v>
      </c>
      <c r="BY9" s="44"/>
      <c r="BZ9" s="44"/>
      <c r="CA9" s="44"/>
      <c r="CC9" s="23" t="s">
        <v>339</v>
      </c>
      <c r="CF9" s="43">
        <v>490.09999999999997</v>
      </c>
      <c r="CG9" s="44"/>
      <c r="CH9" s="44"/>
      <c r="CI9" s="44"/>
    </row>
    <row r="10" spans="1:87" x14ac:dyDescent="0.25">
      <c r="A10" s="45"/>
      <c r="B10" s="46" t="s">
        <v>403</v>
      </c>
      <c r="I10" s="45"/>
      <c r="J10" s="46" t="s">
        <v>403</v>
      </c>
      <c r="Q10" s="45"/>
      <c r="R10" s="46" t="s">
        <v>403</v>
      </c>
      <c r="Y10" s="45"/>
      <c r="Z10" s="46" t="s">
        <v>403</v>
      </c>
      <c r="AG10" s="45"/>
      <c r="AH10" s="46" t="s">
        <v>403</v>
      </c>
      <c r="AO10" s="45"/>
      <c r="AP10" s="46" t="s">
        <v>403</v>
      </c>
      <c r="AW10" s="45"/>
      <c r="AX10" s="46" t="s">
        <v>403</v>
      </c>
      <c r="BE10" s="45"/>
      <c r="BF10" s="46" t="s">
        <v>403</v>
      </c>
      <c r="BM10" s="45"/>
      <c r="BN10" s="46" t="s">
        <v>403</v>
      </c>
      <c r="BU10" s="45"/>
      <c r="BV10" s="46" t="s">
        <v>403</v>
      </c>
      <c r="CC10" s="45"/>
      <c r="CD10" s="46" t="s">
        <v>403</v>
      </c>
    </row>
    <row r="11" spans="1:87" ht="15.75" x14ac:dyDescent="0.25">
      <c r="A11" s="23" t="s">
        <v>340</v>
      </c>
      <c r="D11" s="66"/>
      <c r="E11" s="44">
        <v>1042.8</v>
      </c>
      <c r="F11" s="44">
        <v>1079.3</v>
      </c>
      <c r="G11" s="22" t="s">
        <v>71</v>
      </c>
      <c r="I11" s="23" t="s">
        <v>341</v>
      </c>
      <c r="L11" s="66"/>
      <c r="M11" s="44">
        <v>1079.3</v>
      </c>
      <c r="N11" s="44">
        <v>795.3</v>
      </c>
      <c r="O11" s="22" t="s">
        <v>160</v>
      </c>
      <c r="Q11" s="23" t="s">
        <v>342</v>
      </c>
      <c r="T11" s="66"/>
      <c r="U11" s="44">
        <v>1103.8000000000002</v>
      </c>
      <c r="V11" s="44">
        <v>1337.1</v>
      </c>
      <c r="W11" s="22" t="s">
        <v>71</v>
      </c>
      <c r="Y11" s="23" t="s">
        <v>343</v>
      </c>
      <c r="AB11" s="66"/>
      <c r="AC11" s="44">
        <v>768.4</v>
      </c>
      <c r="AD11" s="44">
        <v>1162.6999999999998</v>
      </c>
      <c r="AE11" s="22" t="s">
        <v>159</v>
      </c>
      <c r="AG11" s="23" t="s">
        <v>344</v>
      </c>
      <c r="AJ11" s="66"/>
      <c r="AK11" s="44">
        <v>109.5</v>
      </c>
      <c r="AL11" s="44">
        <v>1218.5</v>
      </c>
      <c r="AM11" s="22" t="s">
        <v>159</v>
      </c>
      <c r="AO11" s="23" t="s">
        <v>436</v>
      </c>
      <c r="AR11" s="66"/>
      <c r="AS11" s="44">
        <v>807.59999999999991</v>
      </c>
      <c r="AT11" s="44">
        <v>663.00000000000011</v>
      </c>
      <c r="AU11" s="22" t="s">
        <v>72</v>
      </c>
      <c r="AW11" s="23" t="s">
        <v>345</v>
      </c>
      <c r="AZ11" s="66"/>
      <c r="BA11" s="44">
        <v>441</v>
      </c>
      <c r="BB11" s="44">
        <v>594.20000000000005</v>
      </c>
      <c r="BC11" s="22" t="s">
        <v>159</v>
      </c>
      <c r="BE11" s="23" t="s">
        <v>346</v>
      </c>
      <c r="BH11" s="66"/>
      <c r="BI11" s="44">
        <v>322.3</v>
      </c>
      <c r="BJ11" s="44">
        <v>183.39999999999998</v>
      </c>
      <c r="BK11" s="22" t="s">
        <v>160</v>
      </c>
      <c r="BM11" s="23" t="s">
        <v>347</v>
      </c>
      <c r="BP11" s="66"/>
      <c r="BQ11" s="44">
        <v>998.10000000000014</v>
      </c>
      <c r="BR11" s="44">
        <v>1029.6000000000001</v>
      </c>
      <c r="BS11" s="22" t="s">
        <v>71</v>
      </c>
      <c r="BU11" s="23" t="s">
        <v>348</v>
      </c>
      <c r="BX11" s="66"/>
      <c r="BY11" s="44">
        <v>1241.2</v>
      </c>
      <c r="BZ11" s="44">
        <v>499.50000000000006</v>
      </c>
      <c r="CA11" s="22" t="s">
        <v>160</v>
      </c>
      <c r="CC11" s="23" t="s">
        <v>349</v>
      </c>
      <c r="CF11" s="66"/>
      <c r="CG11" s="44">
        <v>1040.3</v>
      </c>
      <c r="CH11" s="44">
        <v>930.60000000000014</v>
      </c>
      <c r="CI11" s="22" t="s">
        <v>72</v>
      </c>
    </row>
    <row r="12" spans="1:87" ht="15.75" x14ac:dyDescent="0.25">
      <c r="A12" s="23" t="s">
        <v>350</v>
      </c>
      <c r="D12" s="66"/>
      <c r="E12" s="44">
        <v>941.99999999999989</v>
      </c>
      <c r="F12" s="44">
        <v>748.75</v>
      </c>
      <c r="G12" s="22" t="s">
        <v>160</v>
      </c>
      <c r="I12" s="23" t="s">
        <v>351</v>
      </c>
      <c r="L12" s="66"/>
      <c r="M12" s="44">
        <v>611.4</v>
      </c>
      <c r="N12" s="44">
        <v>1070.7000000000003</v>
      </c>
      <c r="O12" s="22" t="s">
        <v>159</v>
      </c>
      <c r="Q12" s="23" t="s">
        <v>352</v>
      </c>
      <c r="T12" s="66"/>
      <c r="U12" s="44">
        <v>692.1</v>
      </c>
      <c r="V12" s="44">
        <v>936.5</v>
      </c>
      <c r="W12" s="22" t="s">
        <v>159</v>
      </c>
      <c r="Y12" s="23" t="s">
        <v>431</v>
      </c>
      <c r="AB12" s="66"/>
      <c r="AC12" s="44">
        <v>1127.2</v>
      </c>
      <c r="AD12" s="44">
        <v>768.80000000000018</v>
      </c>
      <c r="AE12" s="22" t="s">
        <v>160</v>
      </c>
      <c r="AG12" s="23" t="s">
        <v>353</v>
      </c>
      <c r="AJ12" s="66"/>
      <c r="AK12" s="44">
        <v>510.99999999999994</v>
      </c>
      <c r="AL12" s="44">
        <v>596.6</v>
      </c>
      <c r="AM12" s="22" t="s">
        <v>71</v>
      </c>
      <c r="AO12" s="23" t="s">
        <v>354</v>
      </c>
      <c r="AR12" s="66"/>
      <c r="AS12" s="44">
        <v>1260.7</v>
      </c>
      <c r="AT12" s="44">
        <v>1192.3999999999999</v>
      </c>
      <c r="AU12" s="22" t="s">
        <v>72</v>
      </c>
      <c r="AW12" s="23" t="s">
        <v>355</v>
      </c>
      <c r="AZ12" s="66"/>
      <c r="BA12" s="44">
        <v>204.20000000000002</v>
      </c>
      <c r="BB12" s="44">
        <v>1135.0000000000002</v>
      </c>
      <c r="BC12" s="22" t="s">
        <v>159</v>
      </c>
      <c r="BE12" s="23" t="s">
        <v>356</v>
      </c>
      <c r="BH12" s="66"/>
      <c r="BI12" s="44">
        <v>522.10000000000014</v>
      </c>
      <c r="BJ12" s="44">
        <v>754.00000000000011</v>
      </c>
      <c r="BK12" s="22" t="s">
        <v>159</v>
      </c>
      <c r="BM12" s="23" t="s">
        <v>357</v>
      </c>
      <c r="BP12" s="66"/>
      <c r="BQ12" s="44">
        <v>478.79999999999995</v>
      </c>
      <c r="BR12" s="44">
        <v>990.5</v>
      </c>
      <c r="BS12" s="22" t="s">
        <v>159</v>
      </c>
      <c r="BU12" s="23" t="s">
        <v>358</v>
      </c>
      <c r="BX12" s="66"/>
      <c r="BY12" s="44">
        <v>663.45</v>
      </c>
      <c r="BZ12" s="44">
        <v>1119.6000000000004</v>
      </c>
      <c r="CA12" s="22" t="s">
        <v>159</v>
      </c>
      <c r="CC12" s="23" t="s">
        <v>359</v>
      </c>
      <c r="CF12" s="66"/>
      <c r="CG12" s="44">
        <v>794.8</v>
      </c>
      <c r="CH12" s="44">
        <v>805.80000000000007</v>
      </c>
      <c r="CI12" s="22" t="s">
        <v>71</v>
      </c>
    </row>
    <row r="13" spans="1:87" ht="15.75" x14ac:dyDescent="0.25">
      <c r="A13" s="23" t="s">
        <v>360</v>
      </c>
      <c r="D13" s="66"/>
      <c r="E13" s="44">
        <v>1116.6999999999998</v>
      </c>
      <c r="F13" s="44">
        <v>631.4</v>
      </c>
      <c r="G13" s="22" t="s">
        <v>160</v>
      </c>
      <c r="I13" s="23" t="s">
        <v>361</v>
      </c>
      <c r="L13" s="66"/>
      <c r="M13" s="44">
        <v>1257.3</v>
      </c>
      <c r="N13" s="44">
        <v>780.9</v>
      </c>
      <c r="O13" s="22" t="s">
        <v>160</v>
      </c>
      <c r="Q13" s="23" t="s">
        <v>362</v>
      </c>
      <c r="T13" s="66"/>
      <c r="U13" s="44">
        <v>1079.8</v>
      </c>
      <c r="V13" s="44">
        <v>755.4</v>
      </c>
      <c r="W13" s="22" t="s">
        <v>160</v>
      </c>
      <c r="Y13" s="23" t="s">
        <v>363</v>
      </c>
      <c r="AB13" s="66"/>
      <c r="AC13" s="44">
        <v>1541.7999999999997</v>
      </c>
      <c r="AD13" s="44">
        <v>1039.8499999999999</v>
      </c>
      <c r="AE13" s="22" t="s">
        <v>160</v>
      </c>
      <c r="AG13" s="23" t="s">
        <v>364</v>
      </c>
      <c r="AJ13" s="66"/>
      <c r="AK13" s="44">
        <v>589.5</v>
      </c>
      <c r="AL13" s="44">
        <v>1001.35</v>
      </c>
      <c r="AM13" s="22" t="s">
        <v>159</v>
      </c>
      <c r="AO13" s="23" t="s">
        <v>365</v>
      </c>
      <c r="AR13" s="66"/>
      <c r="AS13" s="44">
        <v>1055.95</v>
      </c>
      <c r="AT13" s="44">
        <v>296.30000000000007</v>
      </c>
      <c r="AU13" s="22" t="s">
        <v>160</v>
      </c>
      <c r="AW13" s="23" t="s">
        <v>366</v>
      </c>
      <c r="AZ13" s="66"/>
      <c r="BA13" s="44">
        <v>164.1</v>
      </c>
      <c r="BB13" s="44">
        <v>606.9</v>
      </c>
      <c r="BC13" s="22" t="s">
        <v>159</v>
      </c>
      <c r="BE13" s="23" t="s">
        <v>442</v>
      </c>
      <c r="BH13" s="66"/>
      <c r="BI13" s="44">
        <v>1180.9000000000001</v>
      </c>
      <c r="BJ13" s="44">
        <v>1115.4999999999998</v>
      </c>
      <c r="BK13" s="22" t="s">
        <v>72</v>
      </c>
      <c r="BM13" s="23" t="s">
        <v>367</v>
      </c>
      <c r="BP13" s="66"/>
      <c r="BQ13" s="44">
        <v>377.8</v>
      </c>
      <c r="BR13" s="44">
        <v>1262.8</v>
      </c>
      <c r="BS13" s="22" t="s">
        <v>159</v>
      </c>
      <c r="BU13" s="23" t="s">
        <v>368</v>
      </c>
      <c r="BX13" s="66"/>
      <c r="BY13" s="44">
        <v>1020.2</v>
      </c>
      <c r="BZ13" s="44">
        <v>1351.9999999999998</v>
      </c>
      <c r="CA13" s="22" t="s">
        <v>159</v>
      </c>
      <c r="CC13" s="23" t="s">
        <v>369</v>
      </c>
      <c r="CF13" s="66"/>
      <c r="CG13" s="44">
        <v>579.4</v>
      </c>
      <c r="CH13" s="44">
        <v>1027.3000000000002</v>
      </c>
      <c r="CI13" s="22" t="s">
        <v>159</v>
      </c>
    </row>
    <row r="14" spans="1:87" ht="15.75" x14ac:dyDescent="0.25">
      <c r="A14" s="23" t="s">
        <v>370</v>
      </c>
      <c r="D14" s="66"/>
      <c r="E14" s="44">
        <v>663.4</v>
      </c>
      <c r="F14" s="44">
        <v>792.90000000000009</v>
      </c>
      <c r="G14" s="22" t="s">
        <v>71</v>
      </c>
      <c r="I14" s="23" t="s">
        <v>371</v>
      </c>
      <c r="L14" s="66"/>
      <c r="M14" s="44">
        <v>529.9</v>
      </c>
      <c r="N14" s="44">
        <v>636</v>
      </c>
      <c r="O14" s="22" t="s">
        <v>71</v>
      </c>
      <c r="Q14" s="23" t="s">
        <v>372</v>
      </c>
      <c r="T14" s="66"/>
      <c r="U14" s="44">
        <v>813.5</v>
      </c>
      <c r="V14" s="44">
        <v>1217.7</v>
      </c>
      <c r="W14" s="22" t="s">
        <v>159</v>
      </c>
      <c r="Y14" s="23" t="s">
        <v>373</v>
      </c>
      <c r="AB14" s="66"/>
      <c r="AC14" s="44">
        <v>607.20000000000005</v>
      </c>
      <c r="AD14" s="44">
        <v>1038</v>
      </c>
      <c r="AE14" s="22" t="s">
        <v>159</v>
      </c>
      <c r="AG14" s="23" t="s">
        <v>374</v>
      </c>
      <c r="AJ14" s="66"/>
      <c r="AK14" s="44">
        <v>680.9</v>
      </c>
      <c r="AL14" s="44">
        <v>490.9</v>
      </c>
      <c r="AM14" s="22" t="s">
        <v>160</v>
      </c>
      <c r="AO14" s="23" t="s">
        <v>375</v>
      </c>
      <c r="AR14" s="66"/>
      <c r="AS14" s="44">
        <v>944.1</v>
      </c>
      <c r="AT14" s="44">
        <v>934.70000000000016</v>
      </c>
      <c r="AU14" s="22" t="s">
        <v>72</v>
      </c>
      <c r="AW14" s="23" t="s">
        <v>376</v>
      </c>
      <c r="AZ14" s="66"/>
      <c r="BA14" s="44">
        <v>843.8</v>
      </c>
      <c r="BB14" s="44">
        <v>671.19999999999993</v>
      </c>
      <c r="BC14" s="22" t="s">
        <v>160</v>
      </c>
      <c r="BE14" s="23" t="s">
        <v>377</v>
      </c>
      <c r="BH14" s="66"/>
      <c r="BI14" s="44">
        <v>947.4</v>
      </c>
      <c r="BJ14" s="44">
        <v>807.19999999999993</v>
      </c>
      <c r="BK14" s="22" t="s">
        <v>72</v>
      </c>
      <c r="BM14" s="23" t="s">
        <v>378</v>
      </c>
      <c r="BP14" s="66"/>
      <c r="BQ14" s="44">
        <v>473.49999999999994</v>
      </c>
      <c r="BR14" s="44">
        <v>546.79999999999995</v>
      </c>
      <c r="BS14" s="22" t="s">
        <v>71</v>
      </c>
      <c r="BU14" s="23" t="s">
        <v>379</v>
      </c>
      <c r="BX14" s="66"/>
      <c r="BY14" s="44">
        <v>1315.3999999999999</v>
      </c>
      <c r="BZ14" s="44">
        <v>565.20000000000005</v>
      </c>
      <c r="CA14" s="22" t="s">
        <v>160</v>
      </c>
      <c r="CC14" s="23" t="s">
        <v>380</v>
      </c>
      <c r="CF14" s="66"/>
      <c r="CG14" s="44">
        <v>1083.4000000000001</v>
      </c>
      <c r="CH14" s="44">
        <v>1009.4</v>
      </c>
      <c r="CI14" s="22" t="s">
        <v>72</v>
      </c>
    </row>
    <row r="15" spans="1:87" ht="15.75" x14ac:dyDescent="0.25">
      <c r="A15" s="23" t="s">
        <v>381</v>
      </c>
      <c r="D15" s="66"/>
      <c r="E15" s="44">
        <v>381.60000000000008</v>
      </c>
      <c r="F15" s="44">
        <v>1099.3</v>
      </c>
      <c r="G15" s="22" t="s">
        <v>159</v>
      </c>
      <c r="I15" s="23" t="s">
        <v>382</v>
      </c>
      <c r="L15" s="66"/>
      <c r="M15" s="44">
        <v>1072.8</v>
      </c>
      <c r="N15" s="44">
        <v>119.10000000000001</v>
      </c>
      <c r="O15" s="22" t="s">
        <v>160</v>
      </c>
      <c r="Q15" s="23" t="s">
        <v>383</v>
      </c>
      <c r="T15" s="66"/>
      <c r="U15" s="44">
        <v>1142.4500000000003</v>
      </c>
      <c r="V15" s="44">
        <v>479</v>
      </c>
      <c r="W15" s="22" t="s">
        <v>160</v>
      </c>
      <c r="Y15" s="23" t="s">
        <v>384</v>
      </c>
      <c r="AB15" s="66"/>
      <c r="AC15" s="44">
        <v>1081.3</v>
      </c>
      <c r="AD15" s="44">
        <v>1187.0000000000002</v>
      </c>
      <c r="AE15" s="22" t="s">
        <v>71</v>
      </c>
      <c r="AG15" s="23" t="s">
        <v>385</v>
      </c>
      <c r="AJ15" s="66"/>
      <c r="AK15" s="44">
        <v>450.3</v>
      </c>
      <c r="AL15" s="44">
        <v>442.4</v>
      </c>
      <c r="AM15" s="22" t="s">
        <v>72</v>
      </c>
      <c r="AO15" s="23" t="s">
        <v>386</v>
      </c>
      <c r="AR15" s="66"/>
      <c r="AS15" s="44">
        <v>1334.9</v>
      </c>
      <c r="AT15" s="44">
        <v>1084.4000000000001</v>
      </c>
      <c r="AU15" s="22" t="s">
        <v>72</v>
      </c>
      <c r="AW15" s="23" t="s">
        <v>387</v>
      </c>
      <c r="AZ15" s="66"/>
      <c r="BA15" s="44">
        <v>1099.5</v>
      </c>
      <c r="BB15" s="44">
        <v>1041.3000000000002</v>
      </c>
      <c r="BC15" s="22" t="s">
        <v>72</v>
      </c>
      <c r="BE15" s="23" t="s">
        <v>388</v>
      </c>
      <c r="BH15" s="66"/>
      <c r="BI15" s="44">
        <v>617.79999999999984</v>
      </c>
      <c r="BJ15" s="44">
        <v>1059.8999999999999</v>
      </c>
      <c r="BK15" s="22" t="s">
        <v>159</v>
      </c>
      <c r="BM15" s="23" t="s">
        <v>389</v>
      </c>
      <c r="BP15" s="66"/>
      <c r="BQ15" s="44">
        <v>1116</v>
      </c>
      <c r="BR15" s="44">
        <v>585.80000000000007</v>
      </c>
      <c r="BS15" s="22" t="s">
        <v>160</v>
      </c>
      <c r="BU15" s="23" t="s">
        <v>390</v>
      </c>
      <c r="BX15" s="66"/>
      <c r="BY15" s="44">
        <v>552</v>
      </c>
      <c r="BZ15" s="44">
        <v>277.8</v>
      </c>
      <c r="CA15" s="22" t="s">
        <v>160</v>
      </c>
      <c r="CC15" s="23" t="s">
        <v>447</v>
      </c>
      <c r="CF15" s="66"/>
      <c r="CG15" s="44">
        <v>742.69999999999993</v>
      </c>
      <c r="CH15" s="44">
        <v>1034.3000000000002</v>
      </c>
      <c r="CI15" s="22" t="s">
        <v>159</v>
      </c>
    </row>
    <row r="16" spans="1:87" x14ac:dyDescent="0.25">
      <c r="A16" s="23" t="s">
        <v>391</v>
      </c>
      <c r="D16" s="43">
        <v>897.3</v>
      </c>
      <c r="E16" s="36"/>
      <c r="F16" s="36"/>
      <c r="G16" s="36"/>
      <c r="I16" s="23" t="s">
        <v>392</v>
      </c>
      <c r="L16" s="43">
        <v>1299.3</v>
      </c>
      <c r="M16" s="36"/>
      <c r="N16" s="36"/>
      <c r="O16" s="36"/>
      <c r="Q16" s="23" t="s">
        <v>393</v>
      </c>
      <c r="T16" s="43">
        <v>780</v>
      </c>
      <c r="U16" s="36"/>
      <c r="V16" s="36"/>
      <c r="W16" s="36"/>
      <c r="Y16" s="23" t="s">
        <v>394</v>
      </c>
      <c r="AB16" s="43">
        <v>624.40000000000009</v>
      </c>
      <c r="AC16" s="36"/>
      <c r="AD16" s="36"/>
      <c r="AE16" s="36"/>
      <c r="AG16" s="23" t="s">
        <v>395</v>
      </c>
      <c r="AJ16" s="43">
        <v>840.6</v>
      </c>
      <c r="AK16" s="36"/>
      <c r="AL16" s="36"/>
      <c r="AM16" s="36"/>
      <c r="AO16" s="23" t="s">
        <v>396</v>
      </c>
      <c r="AR16" s="43">
        <v>492</v>
      </c>
      <c r="AS16" s="36"/>
      <c r="AT16" s="36"/>
      <c r="AU16" s="36"/>
      <c r="AW16" s="23" t="s">
        <v>397</v>
      </c>
      <c r="AZ16" s="43">
        <v>705.4</v>
      </c>
      <c r="BA16" s="36"/>
      <c r="BB16" s="36"/>
      <c r="BC16" s="36"/>
      <c r="BE16" s="23" t="s">
        <v>398</v>
      </c>
      <c r="BH16" s="43">
        <v>879.1</v>
      </c>
      <c r="BI16" s="36"/>
      <c r="BJ16" s="36"/>
      <c r="BK16" s="36"/>
      <c r="BM16" s="23" t="s">
        <v>399</v>
      </c>
      <c r="BP16" s="43">
        <v>908.6</v>
      </c>
      <c r="BQ16" s="36"/>
      <c r="BR16" s="36"/>
      <c r="BS16" s="36"/>
      <c r="BU16" s="23" t="s">
        <v>400</v>
      </c>
      <c r="BX16" s="43">
        <v>1046.2999999999997</v>
      </c>
      <c r="BY16" s="36"/>
      <c r="BZ16" s="36"/>
      <c r="CA16" s="36"/>
      <c r="CC16" s="23" t="s">
        <v>401</v>
      </c>
      <c r="CF16" s="43">
        <v>1056.7</v>
      </c>
      <c r="CG16" s="36"/>
      <c r="CH16" s="36"/>
      <c r="CI16" s="36"/>
    </row>
    <row r="17" spans="1:87" ht="15.75" thickBot="1" x14ac:dyDescent="0.3">
      <c r="A17" s="24"/>
      <c r="D17" s="43"/>
      <c r="E17" s="36"/>
      <c r="F17" s="36"/>
      <c r="G17" s="36"/>
      <c r="I17" s="24"/>
      <c r="L17" s="43"/>
      <c r="M17" s="36"/>
      <c r="N17" s="36"/>
      <c r="O17" s="36"/>
      <c r="Q17" s="24"/>
      <c r="T17" s="43"/>
      <c r="U17" s="36"/>
      <c r="V17" s="36"/>
      <c r="W17" s="36"/>
      <c r="Y17" s="24"/>
      <c r="AB17" s="43"/>
      <c r="AC17" s="36"/>
      <c r="AD17" s="36"/>
      <c r="AE17" s="36"/>
      <c r="AG17" s="24"/>
      <c r="AJ17" s="43"/>
      <c r="AK17" s="36"/>
      <c r="AL17" s="36"/>
      <c r="AM17" s="36"/>
      <c r="AO17" s="24"/>
      <c r="AR17" s="43"/>
      <c r="AS17" s="36"/>
      <c r="AT17" s="36"/>
      <c r="AU17" s="36"/>
      <c r="AW17" s="24"/>
      <c r="AZ17" s="43"/>
      <c r="BA17" s="36"/>
      <c r="BB17" s="36"/>
      <c r="BC17" s="36"/>
      <c r="BE17" s="24"/>
      <c r="BH17" s="43"/>
      <c r="BI17" s="36"/>
      <c r="BJ17" s="36"/>
      <c r="BK17" s="36"/>
      <c r="BM17" s="24"/>
      <c r="BP17" s="43"/>
      <c r="BQ17" s="36"/>
      <c r="BR17" s="36"/>
      <c r="BS17" s="36"/>
      <c r="BU17" s="24"/>
      <c r="BX17" s="43"/>
      <c r="BY17" s="36"/>
      <c r="BZ17" s="36"/>
      <c r="CA17" s="36"/>
      <c r="CC17" s="24"/>
      <c r="CF17" s="43"/>
      <c r="CG17" s="36"/>
      <c r="CH17" s="36"/>
      <c r="CI17" s="36"/>
    </row>
    <row r="18" spans="1:87" ht="15.75" thickBot="1" x14ac:dyDescent="0.3">
      <c r="A18" s="25" t="s">
        <v>147</v>
      </c>
      <c r="B18" s="47" t="s">
        <v>162</v>
      </c>
      <c r="C18" s="48"/>
      <c r="D18" s="48"/>
      <c r="E18" s="49" t="s">
        <v>411</v>
      </c>
      <c r="F18" s="39">
        <v>3045</v>
      </c>
      <c r="G18" s="33" t="s">
        <v>16</v>
      </c>
      <c r="I18" s="25" t="s">
        <v>147</v>
      </c>
      <c r="J18" s="47" t="s">
        <v>179</v>
      </c>
      <c r="K18" s="54"/>
      <c r="L18" s="54"/>
      <c r="M18" s="55" t="s">
        <v>424</v>
      </c>
      <c r="N18" s="39">
        <v>3919.3</v>
      </c>
      <c r="O18" s="33" t="s">
        <v>35</v>
      </c>
      <c r="Q18" s="25" t="s">
        <v>147</v>
      </c>
      <c r="R18" s="47" t="s">
        <v>193</v>
      </c>
      <c r="S18" s="59"/>
      <c r="T18" s="59"/>
      <c r="U18" s="55" t="s">
        <v>428</v>
      </c>
      <c r="V18" s="39">
        <v>3162.6000000000004</v>
      </c>
      <c r="W18" s="33" t="s">
        <v>49</v>
      </c>
      <c r="Y18" s="25" t="s">
        <v>147</v>
      </c>
      <c r="Z18" s="47" t="s">
        <v>202</v>
      </c>
      <c r="AA18" s="59"/>
      <c r="AB18" s="59"/>
      <c r="AC18" s="55" t="s">
        <v>411</v>
      </c>
      <c r="AD18" s="39">
        <v>4060.7999999999997</v>
      </c>
      <c r="AE18" s="33" t="s">
        <v>61</v>
      </c>
      <c r="AG18" s="25" t="s">
        <v>147</v>
      </c>
      <c r="AH18" s="47" t="s">
        <v>210</v>
      </c>
      <c r="AI18" s="62"/>
      <c r="AJ18" s="62"/>
      <c r="AK18" s="55" t="s">
        <v>433</v>
      </c>
      <c r="AL18" s="39">
        <v>3487.1</v>
      </c>
      <c r="AM18" s="33" t="s">
        <v>17</v>
      </c>
      <c r="AO18" s="25" t="s">
        <v>147</v>
      </c>
      <c r="AP18" s="47" t="s">
        <v>215</v>
      </c>
      <c r="AQ18" s="62"/>
      <c r="AR18" s="62"/>
      <c r="AS18" s="55" t="s">
        <v>411</v>
      </c>
      <c r="AT18" s="39">
        <v>3282.6000000000004</v>
      </c>
      <c r="AU18" s="33" t="s">
        <v>36</v>
      </c>
      <c r="AW18" s="25" t="s">
        <v>147</v>
      </c>
      <c r="AX18" s="50" t="s">
        <v>228</v>
      </c>
      <c r="AY18" s="62"/>
      <c r="AZ18" s="62"/>
      <c r="BA18" s="55" t="s">
        <v>433</v>
      </c>
      <c r="BB18" s="39">
        <v>2993</v>
      </c>
      <c r="BC18" s="33" t="s">
        <v>50</v>
      </c>
      <c r="BE18" s="25" t="s">
        <v>147</v>
      </c>
      <c r="BF18" s="47" t="s">
        <v>244</v>
      </c>
      <c r="BG18" s="62"/>
      <c r="BH18" s="62"/>
      <c r="BI18" s="55" t="s">
        <v>433</v>
      </c>
      <c r="BJ18" s="39">
        <v>2758.9</v>
      </c>
      <c r="BK18" s="33" t="s">
        <v>62</v>
      </c>
      <c r="BM18" s="25" t="s">
        <v>147</v>
      </c>
      <c r="BN18" s="47" t="s">
        <v>253</v>
      </c>
      <c r="BO18" s="78"/>
      <c r="BP18" s="78"/>
      <c r="BQ18" s="73" t="s">
        <v>424</v>
      </c>
      <c r="BR18" s="70">
        <v>3502.3</v>
      </c>
      <c r="BS18" s="33" t="s">
        <v>19</v>
      </c>
      <c r="BU18" s="25" t="s">
        <v>147</v>
      </c>
      <c r="BV18" s="80" t="s">
        <v>261</v>
      </c>
      <c r="BW18" s="62"/>
      <c r="BX18" s="62"/>
      <c r="BY18" s="55" t="s">
        <v>445</v>
      </c>
      <c r="BZ18" s="39">
        <v>2587.6000000000004</v>
      </c>
      <c r="CA18" s="33" t="s">
        <v>38</v>
      </c>
      <c r="CC18" s="25" t="s">
        <v>147</v>
      </c>
      <c r="CD18" s="47" t="s">
        <v>273</v>
      </c>
      <c r="CE18" s="62"/>
      <c r="CF18" s="62"/>
      <c r="CG18" s="55" t="s">
        <v>424</v>
      </c>
      <c r="CH18" s="39">
        <v>3111.25</v>
      </c>
      <c r="CI18" s="33" t="s">
        <v>124</v>
      </c>
    </row>
    <row r="19" spans="1:87" ht="15.75" thickBot="1" x14ac:dyDescent="0.3">
      <c r="A19" s="25" t="s">
        <v>148</v>
      </c>
      <c r="B19" s="47" t="s">
        <v>170</v>
      </c>
      <c r="C19" s="48"/>
      <c r="D19" s="48"/>
      <c r="E19" s="49" t="s">
        <v>417</v>
      </c>
      <c r="F19" s="39">
        <v>3730.55</v>
      </c>
      <c r="G19" s="33" t="s">
        <v>52</v>
      </c>
      <c r="I19" s="25" t="s">
        <v>148</v>
      </c>
      <c r="J19" s="47" t="s">
        <v>182</v>
      </c>
      <c r="K19" s="54"/>
      <c r="L19" s="56"/>
      <c r="M19" s="55" t="s">
        <v>425</v>
      </c>
      <c r="N19" s="39">
        <v>4238.5</v>
      </c>
      <c r="O19" s="33" t="s">
        <v>63</v>
      </c>
      <c r="Q19" s="25" t="s">
        <v>148</v>
      </c>
      <c r="R19" s="47" t="s">
        <v>186</v>
      </c>
      <c r="S19" s="76"/>
      <c r="T19" s="76"/>
      <c r="U19" s="73" t="s">
        <v>424</v>
      </c>
      <c r="V19" s="39">
        <v>3271.8999999999996</v>
      </c>
      <c r="W19" s="33" t="s">
        <v>20</v>
      </c>
      <c r="Y19" s="25" t="s">
        <v>148</v>
      </c>
      <c r="Z19" s="47" t="s">
        <v>198</v>
      </c>
      <c r="AA19" s="59"/>
      <c r="AB19" s="59"/>
      <c r="AC19" s="55" t="s">
        <v>429</v>
      </c>
      <c r="AD19" s="39">
        <v>3709.6000000000004</v>
      </c>
      <c r="AE19" s="33" t="s">
        <v>39</v>
      </c>
      <c r="AG19" s="25" t="s">
        <v>148</v>
      </c>
      <c r="AH19" s="47" t="s">
        <v>204</v>
      </c>
      <c r="AI19" s="62"/>
      <c r="AJ19" s="62"/>
      <c r="AK19" s="55" t="s">
        <v>411</v>
      </c>
      <c r="AL19" s="39">
        <v>2428.6999999999998</v>
      </c>
      <c r="AM19" s="33" t="s">
        <v>53</v>
      </c>
      <c r="AO19" s="25" t="s">
        <v>148</v>
      </c>
      <c r="AP19" s="47" t="s">
        <v>223</v>
      </c>
      <c r="AQ19" s="62"/>
      <c r="AR19" s="62"/>
      <c r="AS19" s="55" t="s">
        <v>438</v>
      </c>
      <c r="AT19" s="39">
        <v>3010.2999999999997</v>
      </c>
      <c r="AU19" s="33" t="s">
        <v>64</v>
      </c>
      <c r="AW19" s="25" t="s">
        <v>148</v>
      </c>
      <c r="AX19" s="47" t="s">
        <v>406</v>
      </c>
      <c r="AY19" s="78"/>
      <c r="AZ19" s="78"/>
      <c r="BA19" s="73" t="s">
        <v>417</v>
      </c>
      <c r="BB19" s="39">
        <v>2739.5</v>
      </c>
      <c r="BC19" s="33" t="s">
        <v>22</v>
      </c>
      <c r="BE19" s="25" t="s">
        <v>148</v>
      </c>
      <c r="BF19" s="47" t="s">
        <v>404</v>
      </c>
      <c r="BG19" s="62"/>
      <c r="BH19" s="62"/>
      <c r="BI19" s="55" t="s">
        <v>429</v>
      </c>
      <c r="BJ19" s="39">
        <v>3273.8</v>
      </c>
      <c r="BK19" s="33" t="s">
        <v>40</v>
      </c>
      <c r="BM19" s="25" t="s">
        <v>148</v>
      </c>
      <c r="BN19" s="67" t="s">
        <v>249</v>
      </c>
      <c r="BO19" s="78"/>
      <c r="BP19" s="78"/>
      <c r="BQ19" s="73" t="s">
        <v>417</v>
      </c>
      <c r="BR19" s="39">
        <v>2588.6999999999998</v>
      </c>
      <c r="BS19" s="33" t="s">
        <v>54</v>
      </c>
      <c r="BU19" s="25" t="s">
        <v>148</v>
      </c>
      <c r="BV19" s="47" t="s">
        <v>264</v>
      </c>
      <c r="BW19" s="62"/>
      <c r="BX19" s="62"/>
      <c r="BY19" s="55" t="s">
        <v>417</v>
      </c>
      <c r="BZ19" s="39">
        <v>3183.2000000000007</v>
      </c>
      <c r="CA19" s="33" t="s">
        <v>65</v>
      </c>
      <c r="CC19" s="25" t="s">
        <v>148</v>
      </c>
      <c r="CD19" s="47" t="s">
        <v>269</v>
      </c>
      <c r="CE19" s="62"/>
      <c r="CF19" s="62"/>
      <c r="CG19" s="55" t="s">
        <v>417</v>
      </c>
      <c r="CH19" s="39">
        <v>3328.9</v>
      </c>
      <c r="CI19" s="33" t="s">
        <v>128</v>
      </c>
    </row>
    <row r="20" spans="1:87" ht="15.75" thickBot="1" x14ac:dyDescent="0.3">
      <c r="A20" s="25" t="s">
        <v>149</v>
      </c>
      <c r="B20" s="47" t="s">
        <v>169</v>
      </c>
      <c r="C20" s="68"/>
      <c r="D20" s="68"/>
      <c r="E20" s="69" t="s">
        <v>416</v>
      </c>
      <c r="F20" s="39">
        <v>3464.4000000000005</v>
      </c>
      <c r="G20" s="33" t="s">
        <v>23</v>
      </c>
      <c r="I20" s="25" t="s">
        <v>149</v>
      </c>
      <c r="J20" s="47" t="s">
        <v>181</v>
      </c>
      <c r="K20" s="54"/>
      <c r="L20" s="54"/>
      <c r="M20" s="55" t="s">
        <v>419</v>
      </c>
      <c r="N20" s="39">
        <v>3277.2000000000003</v>
      </c>
      <c r="O20" s="33" t="s">
        <v>41</v>
      </c>
      <c r="Q20" s="25" t="s">
        <v>149</v>
      </c>
      <c r="R20" s="67" t="s">
        <v>192</v>
      </c>
      <c r="S20" s="76"/>
      <c r="T20" s="76"/>
      <c r="U20" s="73" t="s">
        <v>417</v>
      </c>
      <c r="V20" s="39">
        <v>3218.7</v>
      </c>
      <c r="W20" s="33" t="s">
        <v>55</v>
      </c>
      <c r="Y20" s="25" t="s">
        <v>149</v>
      </c>
      <c r="Z20" s="67" t="s">
        <v>407</v>
      </c>
      <c r="AA20" s="76"/>
      <c r="AB20" s="76"/>
      <c r="AC20" s="73" t="s">
        <v>425</v>
      </c>
      <c r="AD20" s="39">
        <v>3613.3</v>
      </c>
      <c r="AE20" s="33" t="s">
        <v>66</v>
      </c>
      <c r="AG20" s="25" t="s">
        <v>149</v>
      </c>
      <c r="AH20" s="47" t="s">
        <v>213</v>
      </c>
      <c r="AI20" s="62"/>
      <c r="AJ20" s="62"/>
      <c r="AK20" s="55" t="s">
        <v>425</v>
      </c>
      <c r="AL20" s="39">
        <v>2960.2</v>
      </c>
      <c r="AM20" s="33" t="s">
        <v>25</v>
      </c>
      <c r="AO20" s="25" t="s">
        <v>149</v>
      </c>
      <c r="AP20" s="67" t="s">
        <v>220</v>
      </c>
      <c r="AQ20" s="62"/>
      <c r="AR20" s="62"/>
      <c r="AS20" s="55" t="s">
        <v>429</v>
      </c>
      <c r="AT20" s="39">
        <v>3418.1000000000004</v>
      </c>
      <c r="AU20" s="33" t="s">
        <v>42</v>
      </c>
      <c r="AW20" s="25" t="s">
        <v>149</v>
      </c>
      <c r="AX20" s="67" t="s">
        <v>231</v>
      </c>
      <c r="AY20" s="62"/>
      <c r="AZ20" s="62"/>
      <c r="BA20" s="55" t="s">
        <v>416</v>
      </c>
      <c r="BB20" s="39">
        <v>2476.4</v>
      </c>
      <c r="BC20" s="33" t="s">
        <v>56</v>
      </c>
      <c r="BE20" s="25" t="s">
        <v>149</v>
      </c>
      <c r="BF20" s="50" t="s">
        <v>240</v>
      </c>
      <c r="BG20" s="62"/>
      <c r="BH20" s="62"/>
      <c r="BI20" s="55" t="s">
        <v>422</v>
      </c>
      <c r="BJ20" s="39">
        <v>2819</v>
      </c>
      <c r="BK20" s="33" t="s">
        <v>67</v>
      </c>
      <c r="BM20" s="25" t="s">
        <v>149</v>
      </c>
      <c r="BN20" s="47" t="s">
        <v>250</v>
      </c>
      <c r="BO20" s="78"/>
      <c r="BP20" s="78"/>
      <c r="BQ20" s="73" t="s">
        <v>416</v>
      </c>
      <c r="BR20" s="39">
        <v>3817.7</v>
      </c>
      <c r="BS20" s="33" t="s">
        <v>26</v>
      </c>
      <c r="BU20" s="25" t="s">
        <v>149</v>
      </c>
      <c r="BV20" s="47" t="s">
        <v>256</v>
      </c>
      <c r="BW20" s="62"/>
      <c r="BX20" s="62"/>
      <c r="BY20" s="55" t="s">
        <v>422</v>
      </c>
      <c r="BZ20" s="38">
        <v>3315.4000000000005</v>
      </c>
      <c r="CA20" s="33" t="s">
        <v>43</v>
      </c>
      <c r="CC20" s="25" t="s">
        <v>149</v>
      </c>
      <c r="CD20" s="47" t="s">
        <v>271</v>
      </c>
      <c r="CE20" s="62"/>
      <c r="CF20" s="62"/>
      <c r="CG20" s="55" t="s">
        <v>416</v>
      </c>
      <c r="CH20" s="39">
        <v>2857</v>
      </c>
      <c r="CI20" s="33" t="s">
        <v>132</v>
      </c>
    </row>
    <row r="21" spans="1:87" s="32" customFormat="1" x14ac:dyDescent="0.25">
      <c r="A21" s="30" t="s">
        <v>150</v>
      </c>
      <c r="B21" s="65" t="s">
        <v>171</v>
      </c>
      <c r="C21" s="52"/>
      <c r="D21" s="52"/>
      <c r="E21" s="53" t="s">
        <v>418</v>
      </c>
      <c r="F21" s="40">
        <v>3389.8999999999996</v>
      </c>
      <c r="G21" s="31" t="s">
        <v>57</v>
      </c>
      <c r="I21" s="30" t="s">
        <v>150</v>
      </c>
      <c r="J21" s="51" t="s">
        <v>172</v>
      </c>
      <c r="K21" s="74"/>
      <c r="L21" s="74"/>
      <c r="M21" s="61" t="s">
        <v>419</v>
      </c>
      <c r="N21" s="42">
        <v>3104.7999999999997</v>
      </c>
      <c r="O21" s="31" t="s">
        <v>68</v>
      </c>
      <c r="Q21" s="30" t="s">
        <v>150</v>
      </c>
      <c r="R21" s="51" t="s">
        <v>191</v>
      </c>
      <c r="S21" s="60"/>
      <c r="T21" s="60"/>
      <c r="U21" s="61" t="s">
        <v>416</v>
      </c>
      <c r="V21" s="40">
        <v>3450.3999999999996</v>
      </c>
      <c r="W21" s="31" t="s">
        <v>28</v>
      </c>
      <c r="Y21" s="30" t="s">
        <v>150</v>
      </c>
      <c r="Z21" s="51" t="s">
        <v>196</v>
      </c>
      <c r="AA21" s="60"/>
      <c r="AB21" s="60"/>
      <c r="AC21" s="61" t="s">
        <v>419</v>
      </c>
      <c r="AD21" s="40">
        <v>2931.3999999999996</v>
      </c>
      <c r="AE21" s="31" t="s">
        <v>44</v>
      </c>
      <c r="AG21" s="30" t="s">
        <v>150</v>
      </c>
      <c r="AH21" s="65" t="s">
        <v>207</v>
      </c>
      <c r="AI21" s="63"/>
      <c r="AJ21" s="63"/>
      <c r="AK21" s="61" t="s">
        <v>422</v>
      </c>
      <c r="AL21" s="40">
        <v>2508</v>
      </c>
      <c r="AM21" s="31" t="s">
        <v>58</v>
      </c>
      <c r="AO21" s="30" t="s">
        <v>150</v>
      </c>
      <c r="AP21" s="51" t="s">
        <v>224</v>
      </c>
      <c r="AQ21" s="63"/>
      <c r="AR21" s="63"/>
      <c r="AS21" s="61" t="s">
        <v>439</v>
      </c>
      <c r="AT21" s="40">
        <v>2865.3</v>
      </c>
      <c r="AU21" s="31" t="s">
        <v>69</v>
      </c>
      <c r="AW21" s="30" t="s">
        <v>150</v>
      </c>
      <c r="AX21" s="51" t="s">
        <v>229</v>
      </c>
      <c r="AY21" s="63"/>
      <c r="AZ21" s="63"/>
      <c r="BA21" s="61" t="s">
        <v>416</v>
      </c>
      <c r="BB21" s="40">
        <v>2263.1</v>
      </c>
      <c r="BC21" s="31" t="s">
        <v>29</v>
      </c>
      <c r="BE21" s="30" t="s">
        <v>150</v>
      </c>
      <c r="BF21" s="67" t="s">
        <v>239</v>
      </c>
      <c r="BG21" s="78"/>
      <c r="BH21" s="78"/>
      <c r="BI21" s="73" t="s">
        <v>412</v>
      </c>
      <c r="BJ21" s="39">
        <v>3157.3</v>
      </c>
      <c r="BK21" s="31" t="s">
        <v>45</v>
      </c>
      <c r="BM21" s="30" t="s">
        <v>150</v>
      </c>
      <c r="BN21" s="65" t="s">
        <v>254</v>
      </c>
      <c r="BO21" s="63"/>
      <c r="BP21" s="63"/>
      <c r="BQ21" s="61" t="s">
        <v>419</v>
      </c>
      <c r="BR21" s="40">
        <v>3084.6</v>
      </c>
      <c r="BS21" s="31" t="s">
        <v>59</v>
      </c>
      <c r="BU21" s="30" t="s">
        <v>150</v>
      </c>
      <c r="BV21" s="51" t="s">
        <v>260</v>
      </c>
      <c r="BW21" s="63"/>
      <c r="BX21" s="63"/>
      <c r="BY21" s="61" t="s">
        <v>422</v>
      </c>
      <c r="BZ21" s="40">
        <v>3198.2999999999993</v>
      </c>
      <c r="CA21" s="31" t="s">
        <v>70</v>
      </c>
      <c r="CC21" s="30" t="s">
        <v>150</v>
      </c>
      <c r="CD21" s="65" t="s">
        <v>270</v>
      </c>
      <c r="CE21" s="63"/>
      <c r="CF21" s="63"/>
      <c r="CG21" s="61" t="s">
        <v>422</v>
      </c>
      <c r="CH21" s="40">
        <v>3070.9</v>
      </c>
      <c r="CI21" s="31" t="s">
        <v>135</v>
      </c>
    </row>
    <row r="22" spans="1:87" ht="15.75" thickBot="1" x14ac:dyDescent="0.3">
      <c r="A22" s="25" t="s">
        <v>157</v>
      </c>
      <c r="B22" s="50" t="s">
        <v>163</v>
      </c>
      <c r="C22" s="48"/>
      <c r="D22" s="48"/>
      <c r="E22" s="49" t="s">
        <v>412</v>
      </c>
      <c r="F22" s="39">
        <v>2664.7999999999997</v>
      </c>
      <c r="I22" s="25" t="s">
        <v>157</v>
      </c>
      <c r="J22" s="50" t="s">
        <v>177</v>
      </c>
      <c r="K22" s="54"/>
      <c r="L22" s="54"/>
      <c r="M22" s="55" t="s">
        <v>422</v>
      </c>
      <c r="N22" s="39">
        <v>3711.8</v>
      </c>
      <c r="Q22" s="25" t="s">
        <v>157</v>
      </c>
      <c r="R22" s="67" t="s">
        <v>190</v>
      </c>
      <c r="S22" s="59"/>
      <c r="T22" s="59"/>
      <c r="U22" s="55" t="s">
        <v>419</v>
      </c>
      <c r="V22" s="39">
        <v>2924.7</v>
      </c>
      <c r="Y22" s="25" t="s">
        <v>157</v>
      </c>
      <c r="Z22" s="67" t="s">
        <v>195</v>
      </c>
      <c r="AA22" s="59"/>
      <c r="AB22" s="59"/>
      <c r="AC22" s="55" t="s">
        <v>422</v>
      </c>
      <c r="AD22" s="39">
        <v>3222.6000000000004</v>
      </c>
      <c r="AG22" s="25" t="s">
        <v>157</v>
      </c>
      <c r="AH22" s="67" t="s">
        <v>209</v>
      </c>
      <c r="AI22" s="62"/>
      <c r="AJ22" s="62"/>
      <c r="AK22" s="55" t="s">
        <v>418</v>
      </c>
      <c r="AL22" s="39">
        <v>2766</v>
      </c>
      <c r="AO22" s="25" t="s">
        <v>157</v>
      </c>
      <c r="AP22" s="67" t="s">
        <v>217</v>
      </c>
      <c r="AQ22" s="78"/>
      <c r="AR22" s="78"/>
      <c r="AS22" s="73" t="s">
        <v>422</v>
      </c>
      <c r="AT22" s="39">
        <v>3318.3</v>
      </c>
      <c r="AW22" s="25" t="s">
        <v>157</v>
      </c>
      <c r="AX22" s="67" t="s">
        <v>225</v>
      </c>
      <c r="AY22" s="78"/>
      <c r="AZ22" s="78"/>
      <c r="BA22" s="73" t="s">
        <v>412</v>
      </c>
      <c r="BB22" s="38">
        <v>2424.8000000000002</v>
      </c>
      <c r="BE22" s="25" t="s">
        <v>157</v>
      </c>
      <c r="BF22" s="57" t="s">
        <v>238</v>
      </c>
      <c r="BG22" s="64"/>
      <c r="BH22" s="64"/>
      <c r="BI22" s="58" t="s">
        <v>412</v>
      </c>
      <c r="BJ22" s="41">
        <v>2636.2000000000003</v>
      </c>
      <c r="BM22" s="25" t="s">
        <v>157</v>
      </c>
      <c r="BN22" s="67" t="s">
        <v>247</v>
      </c>
      <c r="BO22" s="62"/>
      <c r="BP22" s="62"/>
      <c r="BQ22" s="55" t="s">
        <v>412</v>
      </c>
      <c r="BR22" s="39">
        <v>3050.9</v>
      </c>
      <c r="BU22" s="25" t="s">
        <v>157</v>
      </c>
      <c r="BV22" s="50" t="s">
        <v>259</v>
      </c>
      <c r="BW22" s="62"/>
      <c r="BX22" s="62"/>
      <c r="BY22" s="55" t="s">
        <v>413</v>
      </c>
      <c r="BZ22" s="39">
        <v>3765.0999999999995</v>
      </c>
      <c r="CC22" s="25" t="s">
        <v>157</v>
      </c>
      <c r="CD22" s="67" t="s">
        <v>275</v>
      </c>
      <c r="CE22" s="62"/>
      <c r="CF22" s="62"/>
      <c r="CG22" s="55" t="s">
        <v>422</v>
      </c>
      <c r="CH22" s="39">
        <v>2253.0000000000005</v>
      </c>
    </row>
    <row r="23" spans="1:87" ht="15.75" thickBot="1" x14ac:dyDescent="0.3">
      <c r="A23" s="25" t="s">
        <v>151</v>
      </c>
      <c r="B23" s="50" t="s">
        <v>165</v>
      </c>
      <c r="C23" s="48"/>
      <c r="D23" s="48"/>
      <c r="E23" s="49" t="s">
        <v>412</v>
      </c>
      <c r="F23" s="39">
        <v>2535.1999999999998</v>
      </c>
      <c r="I23" s="25" t="s">
        <v>151</v>
      </c>
      <c r="J23" s="47" t="s">
        <v>175</v>
      </c>
      <c r="K23" s="71"/>
      <c r="L23" s="72"/>
      <c r="M23" s="73" t="s">
        <v>412</v>
      </c>
      <c r="N23" s="39">
        <v>2579.8999999999996</v>
      </c>
      <c r="Q23" s="25" t="s">
        <v>151</v>
      </c>
      <c r="R23" s="47" t="s">
        <v>189</v>
      </c>
      <c r="S23" s="59"/>
      <c r="T23" s="59"/>
      <c r="U23" s="55" t="s">
        <v>418</v>
      </c>
      <c r="V23" s="39">
        <v>3311.7000000000003</v>
      </c>
      <c r="Y23" s="25" t="s">
        <v>151</v>
      </c>
      <c r="Z23" s="47" t="s">
        <v>197</v>
      </c>
      <c r="AA23" s="59"/>
      <c r="AB23" s="59"/>
      <c r="AC23" s="55" t="s">
        <v>413</v>
      </c>
      <c r="AD23" s="39">
        <v>2934.8</v>
      </c>
      <c r="AG23" s="25" t="s">
        <v>151</v>
      </c>
      <c r="AH23" s="47" t="s">
        <v>208</v>
      </c>
      <c r="AI23" s="62"/>
      <c r="AJ23" s="62"/>
      <c r="AK23" s="55" t="s">
        <v>412</v>
      </c>
      <c r="AL23" s="39">
        <v>2864.3999999999996</v>
      </c>
      <c r="AO23" s="25" t="s">
        <v>151</v>
      </c>
      <c r="AP23" s="67" t="s">
        <v>222</v>
      </c>
      <c r="AQ23" s="78"/>
      <c r="AR23" s="78"/>
      <c r="AS23" s="73" t="s">
        <v>422</v>
      </c>
      <c r="AT23" s="39">
        <v>3205.1000000000004</v>
      </c>
      <c r="AW23" s="25" t="s">
        <v>151</v>
      </c>
      <c r="AX23" s="67" t="s">
        <v>232</v>
      </c>
      <c r="AY23" s="62"/>
      <c r="AZ23" s="62"/>
      <c r="BA23" s="55" t="s">
        <v>412</v>
      </c>
      <c r="BB23" s="39">
        <v>2257.8000000000002</v>
      </c>
      <c r="BE23" s="25" t="s">
        <v>151</v>
      </c>
      <c r="BF23" s="67" t="s">
        <v>235</v>
      </c>
      <c r="BG23" s="62"/>
      <c r="BH23" s="62"/>
      <c r="BI23" s="55" t="s">
        <v>412</v>
      </c>
      <c r="BJ23" s="38">
        <v>2097.8000000000002</v>
      </c>
      <c r="BM23" s="25" t="s">
        <v>151</v>
      </c>
      <c r="BN23" s="47" t="s">
        <v>251</v>
      </c>
      <c r="BO23" s="62"/>
      <c r="BP23" s="62"/>
      <c r="BQ23" s="55" t="s">
        <v>444</v>
      </c>
      <c r="BR23" s="39">
        <v>2841.7000000000003</v>
      </c>
      <c r="BU23" s="25" t="s">
        <v>151</v>
      </c>
      <c r="BV23" s="67" t="s">
        <v>263</v>
      </c>
      <c r="BW23" s="78"/>
      <c r="BX23" s="78"/>
      <c r="BY23" s="73" t="s">
        <v>413</v>
      </c>
      <c r="BZ23" s="39">
        <v>2160.9</v>
      </c>
      <c r="CC23" s="25" t="s">
        <v>151</v>
      </c>
      <c r="CD23" s="67" t="s">
        <v>274</v>
      </c>
      <c r="CE23" s="62"/>
      <c r="CF23" s="62"/>
      <c r="CG23" s="55" t="s">
        <v>412</v>
      </c>
      <c r="CH23" s="39">
        <v>2735.8</v>
      </c>
    </row>
    <row r="24" spans="1:87" ht="15.75" thickBot="1" x14ac:dyDescent="0.3">
      <c r="A24" s="25" t="s">
        <v>152</v>
      </c>
      <c r="B24" s="47" t="s">
        <v>164</v>
      </c>
      <c r="C24" s="68"/>
      <c r="D24" s="68"/>
      <c r="E24" s="69" t="s">
        <v>413</v>
      </c>
      <c r="F24" s="39">
        <v>2235.6000000000004</v>
      </c>
      <c r="I24" s="25" t="s">
        <v>152</v>
      </c>
      <c r="J24" s="67" t="s">
        <v>180</v>
      </c>
      <c r="K24" s="71"/>
      <c r="L24" s="72"/>
      <c r="M24" s="73" t="s">
        <v>413</v>
      </c>
      <c r="N24" s="39">
        <v>3050.2</v>
      </c>
      <c r="Q24" s="25" t="s">
        <v>152</v>
      </c>
      <c r="R24" s="67" t="s">
        <v>183</v>
      </c>
      <c r="S24" s="59"/>
      <c r="T24" s="59"/>
      <c r="U24" s="55" t="s">
        <v>410</v>
      </c>
      <c r="V24" s="38">
        <v>2706.4000000000005</v>
      </c>
      <c r="Y24" s="25" t="s">
        <v>152</v>
      </c>
      <c r="Z24" s="50" t="s">
        <v>200</v>
      </c>
      <c r="AA24" s="59"/>
      <c r="AB24" s="59"/>
      <c r="AC24" s="55" t="s">
        <v>410</v>
      </c>
      <c r="AD24" s="39">
        <v>3226.4999999999995</v>
      </c>
      <c r="AG24" s="25" t="s">
        <v>152</v>
      </c>
      <c r="AH24" s="47" t="s">
        <v>205</v>
      </c>
      <c r="AI24" s="78"/>
      <c r="AJ24" s="78"/>
      <c r="AK24" s="73" t="s">
        <v>413</v>
      </c>
      <c r="AL24" s="39">
        <v>2180.9</v>
      </c>
      <c r="AO24" s="25" t="s">
        <v>152</v>
      </c>
      <c r="AP24" s="67" t="s">
        <v>218</v>
      </c>
      <c r="AQ24" s="78"/>
      <c r="AR24" s="78"/>
      <c r="AS24" s="73" t="s">
        <v>413</v>
      </c>
      <c r="AT24" s="39">
        <v>2376.1000000000004</v>
      </c>
      <c r="AW24" s="25" t="s">
        <v>152</v>
      </c>
      <c r="AX24" s="47" t="s">
        <v>230</v>
      </c>
      <c r="AY24" s="62"/>
      <c r="AZ24" s="62"/>
      <c r="BA24" s="55" t="s">
        <v>440</v>
      </c>
      <c r="BB24" s="39">
        <v>2676.1000000000004</v>
      </c>
      <c r="BE24" s="25" t="s">
        <v>152</v>
      </c>
      <c r="BF24" s="47" t="s">
        <v>236</v>
      </c>
      <c r="BG24" s="62"/>
      <c r="BH24" s="62"/>
      <c r="BI24" s="55" t="s">
        <v>443</v>
      </c>
      <c r="BJ24" s="39">
        <v>2245.9000000000005</v>
      </c>
      <c r="BM24" s="25" t="s">
        <v>152</v>
      </c>
      <c r="BN24" s="47" t="s">
        <v>252</v>
      </c>
      <c r="BO24" s="62"/>
      <c r="BP24" s="62"/>
      <c r="BQ24" s="55" t="s">
        <v>410</v>
      </c>
      <c r="BR24" s="39">
        <v>2845.9</v>
      </c>
      <c r="BU24" s="25" t="s">
        <v>152</v>
      </c>
      <c r="BV24" s="67" t="s">
        <v>265</v>
      </c>
      <c r="BW24" s="62"/>
      <c r="BX24" s="62"/>
      <c r="BY24" s="55" t="s">
        <v>443</v>
      </c>
      <c r="BZ24" s="39">
        <v>2858.9000000000005</v>
      </c>
      <c r="CC24" s="25" t="s">
        <v>152</v>
      </c>
      <c r="CD24" s="47" t="s">
        <v>266</v>
      </c>
      <c r="CE24" s="62"/>
      <c r="CF24" s="62"/>
      <c r="CG24" s="55" t="s">
        <v>412</v>
      </c>
      <c r="CH24" s="38">
        <v>2462.3999999999996</v>
      </c>
    </row>
    <row r="25" spans="1:87" ht="15.75" thickBot="1" x14ac:dyDescent="0.3">
      <c r="A25" s="25" t="s">
        <v>153</v>
      </c>
      <c r="B25" s="67" t="s">
        <v>161</v>
      </c>
      <c r="C25" s="48"/>
      <c r="D25" s="48"/>
      <c r="E25" s="49" t="s">
        <v>410</v>
      </c>
      <c r="F25" s="38">
        <v>3385.0999999999995</v>
      </c>
      <c r="G25" s="10"/>
      <c r="I25" s="25" t="s">
        <v>153</v>
      </c>
      <c r="J25" s="67" t="s">
        <v>176</v>
      </c>
      <c r="K25" s="71"/>
      <c r="L25" s="72"/>
      <c r="M25" s="73" t="s">
        <v>410</v>
      </c>
      <c r="N25" s="39">
        <v>2267.4499999999998</v>
      </c>
      <c r="Q25" s="25" t="s">
        <v>153</v>
      </c>
      <c r="R25" s="47" t="s">
        <v>184</v>
      </c>
      <c r="S25" s="59"/>
      <c r="T25" s="59"/>
      <c r="U25" s="55" t="s">
        <v>420</v>
      </c>
      <c r="V25" s="39">
        <v>2698.0000000000005</v>
      </c>
      <c r="Y25" s="25" t="s">
        <v>153</v>
      </c>
      <c r="Z25" s="47" t="s">
        <v>194</v>
      </c>
      <c r="AA25" s="59"/>
      <c r="AB25" s="59"/>
      <c r="AC25" s="55" t="s">
        <v>421</v>
      </c>
      <c r="AD25" s="38">
        <v>2619.5</v>
      </c>
      <c r="AG25" s="25" t="s">
        <v>153</v>
      </c>
      <c r="AH25" s="47" t="s">
        <v>211</v>
      </c>
      <c r="AI25" s="62"/>
      <c r="AJ25" s="62"/>
      <c r="AK25" s="55" t="s">
        <v>430</v>
      </c>
      <c r="AL25" s="39">
        <v>2763.3999999999996</v>
      </c>
      <c r="AO25" s="25" t="s">
        <v>153</v>
      </c>
      <c r="AP25" s="47" t="s">
        <v>214</v>
      </c>
      <c r="AQ25" s="62"/>
      <c r="AR25" s="62"/>
      <c r="AS25" s="55" t="s">
        <v>410</v>
      </c>
      <c r="AT25" s="38">
        <v>2565.7999999999997</v>
      </c>
      <c r="AW25" s="25" t="s">
        <v>153</v>
      </c>
      <c r="AX25" s="47" t="s">
        <v>233</v>
      </c>
      <c r="AY25" s="62"/>
      <c r="AZ25" s="62"/>
      <c r="BA25" s="55" t="s">
        <v>421</v>
      </c>
      <c r="BB25" s="39">
        <v>3495.3999999999996</v>
      </c>
      <c r="BE25" s="25" t="s">
        <v>153</v>
      </c>
      <c r="BF25" s="50" t="s">
        <v>242</v>
      </c>
      <c r="BG25" s="62"/>
      <c r="BH25" s="62"/>
      <c r="BI25" s="55" t="s">
        <v>410</v>
      </c>
      <c r="BJ25" s="39">
        <v>2323.5</v>
      </c>
      <c r="BM25" s="25" t="s">
        <v>153</v>
      </c>
      <c r="BN25" s="67" t="s">
        <v>245</v>
      </c>
      <c r="BO25" s="62"/>
      <c r="BP25" s="62"/>
      <c r="BQ25" s="55" t="s">
        <v>410</v>
      </c>
      <c r="BR25" s="38">
        <v>2392</v>
      </c>
      <c r="BU25" s="25" t="s">
        <v>153</v>
      </c>
      <c r="BV25" s="47" t="s">
        <v>257</v>
      </c>
      <c r="BW25" s="62"/>
      <c r="BX25" s="62"/>
      <c r="BY25" s="55" t="s">
        <v>443</v>
      </c>
      <c r="BZ25" s="39">
        <v>2123.3000000000002</v>
      </c>
      <c r="CC25" s="25" t="s">
        <v>153</v>
      </c>
      <c r="CD25" s="50" t="s">
        <v>268</v>
      </c>
      <c r="CE25" s="62"/>
      <c r="CF25" s="62"/>
      <c r="CG25" s="55" t="s">
        <v>413</v>
      </c>
      <c r="CH25" s="39">
        <v>2747.9000000000005</v>
      </c>
    </row>
    <row r="26" spans="1:87" ht="15.75" thickBot="1" x14ac:dyDescent="0.3">
      <c r="A26" s="25" t="s">
        <v>154</v>
      </c>
      <c r="B26" s="47" t="s">
        <v>168</v>
      </c>
      <c r="C26" s="48"/>
      <c r="D26" s="48"/>
      <c r="E26" s="49" t="s">
        <v>410</v>
      </c>
      <c r="F26" s="39">
        <v>2704</v>
      </c>
      <c r="I26" s="25" t="s">
        <v>154</v>
      </c>
      <c r="J26" s="47" t="s">
        <v>174</v>
      </c>
      <c r="K26" s="54"/>
      <c r="L26" s="56"/>
      <c r="M26" s="55" t="s">
        <v>421</v>
      </c>
      <c r="N26" s="39">
        <v>2067.1999999999998</v>
      </c>
      <c r="Q26" s="25" t="s">
        <v>154</v>
      </c>
      <c r="R26" s="47" t="s">
        <v>188</v>
      </c>
      <c r="S26" s="59"/>
      <c r="T26" s="59"/>
      <c r="U26" s="55" t="s">
        <v>426</v>
      </c>
      <c r="V26" s="39">
        <v>2317.9</v>
      </c>
      <c r="Y26" s="25" t="s">
        <v>154</v>
      </c>
      <c r="Z26" s="67" t="s">
        <v>199</v>
      </c>
      <c r="AA26" s="59"/>
      <c r="AB26" s="59"/>
      <c r="AC26" s="55" t="s">
        <v>430</v>
      </c>
      <c r="AD26" s="39">
        <v>2185.4</v>
      </c>
      <c r="AG26" s="25" t="s">
        <v>154</v>
      </c>
      <c r="AH26" s="47" t="s">
        <v>212</v>
      </c>
      <c r="AI26" s="62"/>
      <c r="AJ26" s="62"/>
      <c r="AK26" s="55" t="s">
        <v>430</v>
      </c>
      <c r="AL26" s="39">
        <v>2716.2999999999997</v>
      </c>
      <c r="AO26" s="25" t="s">
        <v>154</v>
      </c>
      <c r="AP26" s="47" t="s">
        <v>216</v>
      </c>
      <c r="AQ26" s="62"/>
      <c r="AR26" s="62"/>
      <c r="AS26" s="55" t="s">
        <v>430</v>
      </c>
      <c r="AT26" s="39">
        <v>2672.8</v>
      </c>
      <c r="AW26" s="25" t="s">
        <v>154</v>
      </c>
      <c r="AX26" s="47" t="s">
        <v>234</v>
      </c>
      <c r="AY26" s="62"/>
      <c r="AZ26" s="62"/>
      <c r="BA26" s="55" t="s">
        <v>420</v>
      </c>
      <c r="BB26" s="39">
        <v>1762</v>
      </c>
      <c r="BE26" s="25" t="s">
        <v>154</v>
      </c>
      <c r="BF26" s="47" t="s">
        <v>243</v>
      </c>
      <c r="BG26" s="62"/>
      <c r="BH26" s="62"/>
      <c r="BI26" s="55" t="s">
        <v>410</v>
      </c>
      <c r="BJ26" s="39">
        <v>1947.5</v>
      </c>
      <c r="BM26" s="25" t="s">
        <v>154</v>
      </c>
      <c r="BN26" s="47" t="s">
        <v>246</v>
      </c>
      <c r="BO26" s="62"/>
      <c r="BP26" s="62"/>
      <c r="BQ26" s="55" t="s">
        <v>420</v>
      </c>
      <c r="BR26" s="39">
        <v>2185.3000000000002</v>
      </c>
      <c r="BU26" s="25" t="s">
        <v>154</v>
      </c>
      <c r="BV26" s="47" t="s">
        <v>258</v>
      </c>
      <c r="BW26" s="78"/>
      <c r="BX26" s="78"/>
      <c r="BY26" s="73" t="s">
        <v>421</v>
      </c>
      <c r="BZ26" s="70">
        <v>2147.8000000000002</v>
      </c>
      <c r="CC26" s="25" t="s">
        <v>154</v>
      </c>
      <c r="CD26" s="47" t="s">
        <v>267</v>
      </c>
      <c r="CE26" s="78"/>
      <c r="CF26" s="78"/>
      <c r="CG26" s="73" t="s">
        <v>443</v>
      </c>
      <c r="CH26" s="39">
        <v>2905.1000000000004</v>
      </c>
    </row>
    <row r="27" spans="1:87" ht="15.75" thickBot="1" x14ac:dyDescent="0.3">
      <c r="A27" s="25" t="s">
        <v>155</v>
      </c>
      <c r="B27" s="67" t="s">
        <v>167</v>
      </c>
      <c r="C27" s="48"/>
      <c r="D27" s="48"/>
      <c r="E27" s="49" t="s">
        <v>415</v>
      </c>
      <c r="F27" s="39">
        <v>2087.2999999999997</v>
      </c>
      <c r="I27" s="25" t="s">
        <v>155</v>
      </c>
      <c r="J27" s="67" t="s">
        <v>173</v>
      </c>
      <c r="K27" s="54"/>
      <c r="L27" s="54"/>
      <c r="M27" s="55" t="s">
        <v>420</v>
      </c>
      <c r="N27" s="39">
        <v>2744.8500000000004</v>
      </c>
      <c r="Q27" s="25" t="s">
        <v>155</v>
      </c>
      <c r="R27" s="67" t="s">
        <v>185</v>
      </c>
      <c r="S27" s="59"/>
      <c r="T27" s="59"/>
      <c r="U27" s="55" t="s">
        <v>426</v>
      </c>
      <c r="V27" s="39">
        <v>2238.9</v>
      </c>
      <c r="Y27" s="25" t="s">
        <v>155</v>
      </c>
      <c r="Z27" s="47" t="s">
        <v>201</v>
      </c>
      <c r="AA27" s="59"/>
      <c r="AB27" s="59"/>
      <c r="AC27" s="55" t="s">
        <v>426</v>
      </c>
      <c r="AD27" s="39">
        <v>2183.3000000000002</v>
      </c>
      <c r="AG27" s="25" t="s">
        <v>155</v>
      </c>
      <c r="AH27" s="47" t="s">
        <v>206</v>
      </c>
      <c r="AI27" s="78"/>
      <c r="AJ27" s="78"/>
      <c r="AK27" s="73" t="s">
        <v>430</v>
      </c>
      <c r="AL27" s="70">
        <v>2089.2000000000003</v>
      </c>
      <c r="AO27" s="25" t="s">
        <v>155</v>
      </c>
      <c r="AP27" s="47" t="s">
        <v>221</v>
      </c>
      <c r="AQ27" s="62"/>
      <c r="AR27" s="62"/>
      <c r="AS27" s="55" t="s">
        <v>426</v>
      </c>
      <c r="AT27" s="39">
        <v>2192.6000000000004</v>
      </c>
      <c r="AW27" s="25" t="s">
        <v>155</v>
      </c>
      <c r="AX27" s="50" t="s">
        <v>227</v>
      </c>
      <c r="AY27" s="62"/>
      <c r="AZ27" s="62"/>
      <c r="BA27" s="55" t="s">
        <v>430</v>
      </c>
      <c r="BB27" s="39">
        <v>2901.7999999999997</v>
      </c>
      <c r="BE27" s="25" t="s">
        <v>155</v>
      </c>
      <c r="BF27" s="47" t="s">
        <v>241</v>
      </c>
      <c r="BG27" s="62"/>
      <c r="BH27" s="62"/>
      <c r="BI27" s="55" t="s">
        <v>440</v>
      </c>
      <c r="BJ27" s="39">
        <v>1992.4</v>
      </c>
      <c r="BM27" s="25" t="s">
        <v>155</v>
      </c>
      <c r="BN27" s="47" t="s">
        <v>248</v>
      </c>
      <c r="BO27" s="62"/>
      <c r="BP27" s="62"/>
      <c r="BQ27" s="55" t="s">
        <v>414</v>
      </c>
      <c r="BR27" s="39">
        <v>2546.6000000000004</v>
      </c>
      <c r="BU27" s="25" t="s">
        <v>155</v>
      </c>
      <c r="BV27" s="67" t="s">
        <v>405</v>
      </c>
      <c r="BW27" s="62"/>
      <c r="BX27" s="62"/>
      <c r="BY27" s="55" t="s">
        <v>421</v>
      </c>
      <c r="BZ27" s="39">
        <v>1849.5</v>
      </c>
      <c r="CC27" s="25" t="s">
        <v>155</v>
      </c>
      <c r="CD27" s="81" t="s">
        <v>276</v>
      </c>
      <c r="CE27" s="62"/>
      <c r="CF27" s="62"/>
      <c r="CG27" s="55" t="s">
        <v>415</v>
      </c>
      <c r="CH27" s="39">
        <v>2067.5</v>
      </c>
    </row>
    <row r="28" spans="1:87" x14ac:dyDescent="0.25">
      <c r="A28" s="25" t="s">
        <v>156</v>
      </c>
      <c r="B28" s="47" t="s">
        <v>166</v>
      </c>
      <c r="C28" s="48"/>
      <c r="D28" s="48"/>
      <c r="E28" s="49" t="s">
        <v>414</v>
      </c>
      <c r="F28" s="39">
        <v>2239.2999999999997</v>
      </c>
      <c r="I28" s="25" t="s">
        <v>156</v>
      </c>
      <c r="J28" s="75" t="s">
        <v>178</v>
      </c>
      <c r="K28" s="54"/>
      <c r="L28" s="56"/>
      <c r="M28" s="55" t="s">
        <v>423</v>
      </c>
      <c r="N28" s="39">
        <v>2877.2</v>
      </c>
      <c r="Q28" s="25" t="s">
        <v>156</v>
      </c>
      <c r="R28" s="77" t="s">
        <v>187</v>
      </c>
      <c r="S28" s="59"/>
      <c r="T28" s="59"/>
      <c r="U28" s="55" t="s">
        <v>427</v>
      </c>
      <c r="V28" s="39">
        <v>2765.4</v>
      </c>
      <c r="Y28" s="25" t="s">
        <v>156</v>
      </c>
      <c r="Z28" s="50" t="s">
        <v>408</v>
      </c>
      <c r="AA28" s="59"/>
      <c r="AB28" s="59"/>
      <c r="AC28" s="55" t="s">
        <v>426</v>
      </c>
      <c r="AD28" s="39">
        <v>2173.9</v>
      </c>
      <c r="AG28" s="25" t="s">
        <v>156</v>
      </c>
      <c r="AH28" s="82" t="s">
        <v>203</v>
      </c>
      <c r="AI28" s="62"/>
      <c r="AJ28" s="62"/>
      <c r="AK28" s="55" t="s">
        <v>432</v>
      </c>
      <c r="AL28" s="38">
        <v>1368.6</v>
      </c>
      <c r="AO28" s="25" t="s">
        <v>156</v>
      </c>
      <c r="AP28" s="79" t="s">
        <v>219</v>
      </c>
      <c r="AQ28" s="62"/>
      <c r="AR28" s="62"/>
      <c r="AS28" s="55" t="s">
        <v>437</v>
      </c>
      <c r="AT28" s="39">
        <v>1609.6000000000004</v>
      </c>
      <c r="AW28" s="25" t="s">
        <v>156</v>
      </c>
      <c r="AX28" s="75" t="s">
        <v>226</v>
      </c>
      <c r="AY28" s="62"/>
      <c r="AZ28" s="62"/>
      <c r="BA28" s="55" t="s">
        <v>423</v>
      </c>
      <c r="BB28" s="39">
        <v>1412.6</v>
      </c>
      <c r="BE28" s="25" t="s">
        <v>156</v>
      </c>
      <c r="BF28" s="47" t="s">
        <v>237</v>
      </c>
      <c r="BG28" s="62"/>
      <c r="BH28" s="62"/>
      <c r="BI28" s="55" t="s">
        <v>430</v>
      </c>
      <c r="BJ28" s="39">
        <v>2609.5</v>
      </c>
      <c r="BM28" s="25" t="s">
        <v>156</v>
      </c>
      <c r="BN28" s="47" t="s">
        <v>255</v>
      </c>
      <c r="BO28" s="62"/>
      <c r="BP28" s="62"/>
      <c r="BQ28" s="55" t="s">
        <v>423</v>
      </c>
      <c r="BR28" s="39">
        <v>1630.35</v>
      </c>
      <c r="BU28" s="25" t="s">
        <v>156</v>
      </c>
      <c r="BV28" s="47" t="s">
        <v>262</v>
      </c>
      <c r="BW28" s="62"/>
      <c r="BX28" s="62"/>
      <c r="BY28" s="55" t="s">
        <v>414</v>
      </c>
      <c r="BZ28" s="39">
        <v>2397.6999999999998</v>
      </c>
      <c r="CC28" s="25" t="s">
        <v>156</v>
      </c>
      <c r="CD28" s="81" t="s">
        <v>272</v>
      </c>
      <c r="CE28" s="62"/>
      <c r="CF28" s="62"/>
      <c r="CG28" s="55" t="s">
        <v>432</v>
      </c>
      <c r="CH28" s="39">
        <v>2583.4999999999995</v>
      </c>
    </row>
    <row r="29" spans="1:87" x14ac:dyDescent="0.25">
      <c r="G29" s="34">
        <f>SUM(F18:F28)</f>
        <v>31481.149999999994</v>
      </c>
      <c r="H29" s="14"/>
      <c r="O29" s="34">
        <f>SUM(N18:N28)</f>
        <v>33838.400000000001</v>
      </c>
      <c r="W29" s="34">
        <f>SUM(V18:V28)</f>
        <v>32066.600000000006</v>
      </c>
      <c r="AE29" s="34">
        <f>SUM(AD18:AD28)</f>
        <v>32861.1</v>
      </c>
      <c r="AM29" s="34">
        <f>SUM(AL18:AL28)</f>
        <v>28132.800000000003</v>
      </c>
      <c r="AU29" s="34">
        <f>SUM(AT18:AT28)</f>
        <v>30516.599999999991</v>
      </c>
      <c r="BC29" s="34">
        <f>SUM(BB18:BB28)</f>
        <v>27402.499999999996</v>
      </c>
      <c r="BK29" s="34">
        <f>SUM(BJ18:BJ28)</f>
        <v>27861.800000000003</v>
      </c>
      <c r="BS29" s="34">
        <f>SUM(BR18:BR28)</f>
        <v>30486.050000000003</v>
      </c>
      <c r="CA29" s="34">
        <f>SUM(BZ18:BZ28)</f>
        <v>29587.7</v>
      </c>
      <c r="CI29" s="34">
        <f>SUM(CH18:CH28)</f>
        <v>30123.25</v>
      </c>
    </row>
    <row r="30" spans="1:87" ht="18" x14ac:dyDescent="0.25">
      <c r="A30" s="19" t="s">
        <v>277</v>
      </c>
    </row>
    <row r="31" spans="1:87" x14ac:dyDescent="0.25">
      <c r="B31" s="46" t="s">
        <v>514</v>
      </c>
      <c r="K31" s="46" t="s">
        <v>514</v>
      </c>
      <c r="S31" s="46" t="s">
        <v>514</v>
      </c>
      <c r="AA31" s="46" t="s">
        <v>514</v>
      </c>
      <c r="AQ31" s="46" t="s">
        <v>514</v>
      </c>
      <c r="AY31" s="46" t="s">
        <v>514</v>
      </c>
      <c r="BG31" s="46" t="s">
        <v>514</v>
      </c>
      <c r="BO31" s="46" t="s">
        <v>514</v>
      </c>
      <c r="BU31" s="23" t="s">
        <v>457</v>
      </c>
      <c r="CC31" s="23" t="s">
        <v>458</v>
      </c>
    </row>
    <row r="32" spans="1:87" x14ac:dyDescent="0.25">
      <c r="A32" s="23" t="s">
        <v>448</v>
      </c>
      <c r="J32" s="23" t="s">
        <v>449</v>
      </c>
      <c r="R32" s="23" t="s">
        <v>450</v>
      </c>
      <c r="Z32" s="23" t="s">
        <v>451</v>
      </c>
      <c r="AI32" s="46" t="s">
        <v>514</v>
      </c>
      <c r="AP32" s="23" t="s">
        <v>453</v>
      </c>
      <c r="AX32" s="23" t="s">
        <v>454</v>
      </c>
      <c r="BF32" s="23" t="s">
        <v>455</v>
      </c>
      <c r="BN32" s="23" t="s">
        <v>456</v>
      </c>
      <c r="BU32" s="23" t="s">
        <v>468</v>
      </c>
      <c r="CC32" s="23" t="s">
        <v>469</v>
      </c>
    </row>
    <row r="33" spans="1:89" x14ac:dyDescent="0.25">
      <c r="A33" s="23" t="s">
        <v>459</v>
      </c>
      <c r="J33" s="23" t="s">
        <v>460</v>
      </c>
      <c r="R33" s="23" t="s">
        <v>461</v>
      </c>
      <c r="Z33" s="23" t="s">
        <v>462</v>
      </c>
      <c r="AH33" s="23" t="s">
        <v>452</v>
      </c>
      <c r="AP33" s="23" t="s">
        <v>464</v>
      </c>
      <c r="AX33" s="23" t="s">
        <v>465</v>
      </c>
      <c r="BF33" s="23" t="s">
        <v>466</v>
      </c>
      <c r="BN33" s="23" t="s">
        <v>467</v>
      </c>
      <c r="BU33" s="23" t="s">
        <v>479</v>
      </c>
      <c r="CC33" s="23" t="s">
        <v>480</v>
      </c>
    </row>
    <row r="34" spans="1:89" x14ac:dyDescent="0.25">
      <c r="A34" s="23" t="s">
        <v>470</v>
      </c>
      <c r="J34" s="23" t="s">
        <v>471</v>
      </c>
      <c r="R34" s="23" t="s">
        <v>472</v>
      </c>
      <c r="Z34" s="23" t="s">
        <v>473</v>
      </c>
      <c r="AH34" s="23" t="s">
        <v>463</v>
      </c>
      <c r="AP34" s="23" t="s">
        <v>475</v>
      </c>
      <c r="AX34" s="23" t="s">
        <v>476</v>
      </c>
      <c r="BF34" s="23" t="s">
        <v>477</v>
      </c>
      <c r="BN34" s="23" t="s">
        <v>478</v>
      </c>
      <c r="BU34" s="23" t="s">
        <v>490</v>
      </c>
      <c r="CC34" s="23" t="s">
        <v>491</v>
      </c>
    </row>
    <row r="35" spans="1:89" x14ac:dyDescent="0.25">
      <c r="A35" s="23" t="s">
        <v>481</v>
      </c>
      <c r="J35" s="23" t="s">
        <v>482</v>
      </c>
      <c r="R35" s="23" t="s">
        <v>483</v>
      </c>
      <c r="Z35" s="23" t="s">
        <v>484</v>
      </c>
      <c r="AH35" s="23" t="s">
        <v>474</v>
      </c>
      <c r="AP35" s="23" t="s">
        <v>486</v>
      </c>
      <c r="AX35" s="23" t="s">
        <v>487</v>
      </c>
      <c r="BF35" s="23" t="s">
        <v>488</v>
      </c>
      <c r="BN35" s="23" t="s">
        <v>489</v>
      </c>
      <c r="BU35" s="23" t="s">
        <v>501</v>
      </c>
      <c r="CC35" s="23" t="s">
        <v>502</v>
      </c>
    </row>
    <row r="36" spans="1:89" x14ac:dyDescent="0.25">
      <c r="A36" s="23" t="s">
        <v>492</v>
      </c>
      <c r="J36" s="23" t="s">
        <v>493</v>
      </c>
      <c r="R36" s="23" t="s">
        <v>494</v>
      </c>
      <c r="Z36" s="23" t="s">
        <v>495</v>
      </c>
      <c r="AH36" s="23" t="s">
        <v>485</v>
      </c>
      <c r="AP36" s="23" t="s">
        <v>497</v>
      </c>
      <c r="AX36" s="23" t="s">
        <v>498</v>
      </c>
      <c r="BF36" s="23" t="s">
        <v>499</v>
      </c>
      <c r="BN36" s="23" t="s">
        <v>500</v>
      </c>
      <c r="BU36" s="23" t="s">
        <v>512</v>
      </c>
      <c r="CC36" s="23" t="s">
        <v>513</v>
      </c>
    </row>
    <row r="37" spans="1:89" x14ac:dyDescent="0.25">
      <c r="A37" s="23" t="s">
        <v>503</v>
      </c>
      <c r="J37" s="23" t="s">
        <v>504</v>
      </c>
      <c r="R37" s="23" t="s">
        <v>505</v>
      </c>
      <c r="Z37" s="23" t="s">
        <v>506</v>
      </c>
      <c r="AH37" s="23" t="s">
        <v>496</v>
      </c>
      <c r="AP37" s="23" t="s">
        <v>508</v>
      </c>
      <c r="AX37" s="23" t="s">
        <v>509</v>
      </c>
      <c r="BF37" s="23" t="s">
        <v>510</v>
      </c>
      <c r="BN37" s="23" t="s">
        <v>511</v>
      </c>
    </row>
    <row r="38" spans="1:89" x14ac:dyDescent="0.25">
      <c r="AH38" s="23" t="s">
        <v>507</v>
      </c>
    </row>
    <row r="45" spans="1:89" s="26" customFormat="1" ht="15.75" customHeight="1" x14ac:dyDescent="0.25">
      <c r="A45" s="24"/>
      <c r="I45" s="24"/>
      <c r="K45"/>
      <c r="L45"/>
      <c r="M45"/>
      <c r="N45"/>
      <c r="Q45" s="24"/>
      <c r="R45"/>
      <c r="S45"/>
      <c r="T45"/>
      <c r="U45"/>
      <c r="Y45" s="24"/>
      <c r="Z45"/>
      <c r="AA45"/>
      <c r="AB45"/>
      <c r="AC45"/>
      <c r="AG45" s="24"/>
      <c r="AH45"/>
      <c r="AI45"/>
      <c r="AJ45"/>
      <c r="AK45"/>
      <c r="AO45" s="24"/>
      <c r="AP45"/>
      <c r="AQ45"/>
      <c r="AR45"/>
      <c r="AS45"/>
      <c r="AW45" s="24"/>
      <c r="AX45"/>
      <c r="AY45"/>
      <c r="AZ45"/>
      <c r="BA45"/>
      <c r="BE45" s="24"/>
      <c r="BF45"/>
      <c r="BG45"/>
      <c r="BH45"/>
      <c r="BI45"/>
      <c r="BM45" s="24"/>
      <c r="BN45"/>
      <c r="BO45"/>
      <c r="BP45"/>
      <c r="BQ45"/>
      <c r="BU45" s="24"/>
      <c r="BV45"/>
      <c r="BW45"/>
      <c r="BX45"/>
      <c r="BY45"/>
      <c r="CC45" s="24"/>
      <c r="CD45"/>
      <c r="CE45"/>
      <c r="CF45"/>
      <c r="CK45"/>
    </row>
    <row r="46" spans="1:89" s="26" customFormat="1" ht="15.75" customHeight="1" x14ac:dyDescent="0.25">
      <c r="A46" s="24"/>
      <c r="I46" s="24"/>
      <c r="K46"/>
      <c r="L46"/>
      <c r="M46"/>
      <c r="N46"/>
      <c r="Q46" s="24"/>
      <c r="R46"/>
      <c r="S46"/>
      <c r="T46"/>
      <c r="U46"/>
      <c r="Y46" s="24"/>
      <c r="Z46"/>
      <c r="AA46"/>
      <c r="AB46"/>
      <c r="AC46"/>
      <c r="AG46" s="24"/>
      <c r="AH46"/>
      <c r="AI46"/>
      <c r="AJ46"/>
      <c r="AK46"/>
      <c r="AO46" s="24"/>
      <c r="AP46"/>
      <c r="AQ46"/>
      <c r="AR46"/>
      <c r="AS46"/>
      <c r="AW46" s="24"/>
      <c r="AX46"/>
      <c r="AY46"/>
      <c r="AZ46"/>
      <c r="BA46"/>
      <c r="BE46" s="24"/>
      <c r="BF46"/>
      <c r="BG46"/>
      <c r="BH46"/>
      <c r="BI46"/>
      <c r="BM46" s="24"/>
      <c r="BN46"/>
      <c r="BO46"/>
      <c r="BP46"/>
      <c r="BQ46"/>
      <c r="BU46" s="24"/>
      <c r="BV46"/>
      <c r="BW46"/>
      <c r="BX46"/>
      <c r="BY46"/>
      <c r="CC46" s="24"/>
      <c r="CD46"/>
      <c r="CE46"/>
      <c r="CF46"/>
      <c r="CK46"/>
    </row>
    <row r="47" spans="1:89" s="26" customFormat="1" ht="15.75" customHeight="1" x14ac:dyDescent="0.25">
      <c r="A47" s="24"/>
      <c r="I47" s="24"/>
      <c r="K47"/>
      <c r="L47"/>
      <c r="M47"/>
      <c r="N47"/>
      <c r="Q47" s="24"/>
      <c r="R47"/>
      <c r="S47"/>
      <c r="T47"/>
      <c r="U47"/>
      <c r="Y47" s="24"/>
      <c r="Z47"/>
      <c r="AA47"/>
      <c r="AB47"/>
      <c r="AC47"/>
      <c r="AG47" s="24"/>
      <c r="AH47"/>
      <c r="AI47"/>
      <c r="AJ47"/>
      <c r="AK47"/>
      <c r="AO47" s="24"/>
      <c r="AP47"/>
      <c r="AQ47"/>
      <c r="AR47"/>
      <c r="AS47"/>
      <c r="AW47" s="24"/>
      <c r="AX47"/>
      <c r="AY47"/>
      <c r="AZ47"/>
      <c r="BA47"/>
      <c r="BE47" s="24"/>
      <c r="BF47"/>
      <c r="BG47"/>
      <c r="BH47"/>
      <c r="BI47"/>
      <c r="BM47" s="24"/>
      <c r="BN47"/>
      <c r="BO47"/>
      <c r="BP47"/>
      <c r="BQ47"/>
      <c r="BU47" s="24"/>
      <c r="BV47"/>
      <c r="BW47"/>
      <c r="BX47"/>
      <c r="BY47"/>
      <c r="CC47" s="24"/>
      <c r="CD47"/>
      <c r="CE47"/>
      <c r="CF47"/>
      <c r="CK47"/>
    </row>
    <row r="48" spans="1:89" s="26" customFormat="1" ht="15.75" customHeight="1" x14ac:dyDescent="0.25">
      <c r="A48" s="24"/>
      <c r="I48" s="24"/>
      <c r="K48"/>
      <c r="L48"/>
      <c r="M48"/>
      <c r="N48"/>
      <c r="Q48" s="24"/>
      <c r="R48"/>
      <c r="S48"/>
      <c r="T48"/>
      <c r="U48"/>
      <c r="Y48" s="24"/>
      <c r="Z48"/>
      <c r="AA48"/>
      <c r="AB48"/>
      <c r="AC48"/>
      <c r="AG48" s="24"/>
      <c r="AH48"/>
      <c r="AI48"/>
      <c r="AJ48"/>
      <c r="AK48"/>
      <c r="AO48" s="24"/>
      <c r="AP48"/>
      <c r="AQ48"/>
      <c r="AR48"/>
      <c r="AS48"/>
      <c r="AW48" s="24"/>
      <c r="AX48"/>
      <c r="AY48"/>
      <c r="AZ48"/>
      <c r="BA48"/>
      <c r="BE48" s="24"/>
      <c r="BF48"/>
      <c r="BG48"/>
      <c r="BH48"/>
      <c r="BI48"/>
      <c r="BM48" s="24"/>
      <c r="BN48"/>
      <c r="BO48"/>
      <c r="BP48"/>
      <c r="BQ48"/>
      <c r="BU48" s="24"/>
      <c r="BV48"/>
      <c r="BW48"/>
      <c r="BX48"/>
      <c r="BY48"/>
      <c r="CC48" s="24"/>
      <c r="CD48"/>
      <c r="CE48"/>
      <c r="CF48"/>
      <c r="CK48"/>
    </row>
    <row r="49" spans="1:89" s="26" customFormat="1" ht="15.75" customHeight="1" x14ac:dyDescent="0.25">
      <c r="A49" s="24"/>
      <c r="I49" s="24"/>
      <c r="K49"/>
      <c r="L49"/>
      <c r="M49"/>
      <c r="N49"/>
      <c r="Q49" s="24"/>
      <c r="R49"/>
      <c r="S49"/>
      <c r="T49"/>
      <c r="U49"/>
      <c r="Y49" s="24"/>
      <c r="Z49"/>
      <c r="AA49"/>
      <c r="AB49"/>
      <c r="AC49"/>
      <c r="AG49" s="24"/>
      <c r="AH49"/>
      <c r="AI49"/>
      <c r="AJ49"/>
      <c r="AK49"/>
      <c r="AO49" s="24"/>
      <c r="AP49"/>
      <c r="AQ49"/>
      <c r="AR49"/>
      <c r="AS49"/>
      <c r="AW49" s="24"/>
      <c r="AX49"/>
      <c r="AY49"/>
      <c r="AZ49"/>
      <c r="BA49"/>
      <c r="BE49" s="24"/>
      <c r="BF49"/>
      <c r="BG49"/>
      <c r="BH49"/>
      <c r="BI49"/>
      <c r="BM49" s="24"/>
      <c r="BN49"/>
      <c r="BO49"/>
      <c r="BP49"/>
      <c r="BQ49"/>
      <c r="BU49" s="24"/>
      <c r="BV49"/>
      <c r="BW49"/>
      <c r="BX49"/>
      <c r="BY49"/>
      <c r="CC49" s="24"/>
      <c r="CD49"/>
      <c r="CE49"/>
      <c r="CF49"/>
      <c r="CK49"/>
    </row>
    <row r="50" spans="1:89" s="26" customFormat="1" ht="15.75" customHeight="1" x14ac:dyDescent="0.25">
      <c r="A50" s="24"/>
      <c r="B50"/>
      <c r="C50"/>
      <c r="D50"/>
      <c r="E50"/>
      <c r="I50" s="24"/>
      <c r="K50"/>
      <c r="L50"/>
      <c r="M50"/>
      <c r="N50"/>
      <c r="Q50" s="24"/>
      <c r="R50"/>
      <c r="S50"/>
      <c r="T50"/>
      <c r="U50"/>
      <c r="Y50" s="24"/>
      <c r="Z50"/>
      <c r="AA50"/>
      <c r="AB50"/>
      <c r="AC50"/>
      <c r="AG50" s="24"/>
      <c r="AH50"/>
      <c r="AI50"/>
      <c r="AJ50"/>
      <c r="AK50"/>
      <c r="AO50" s="24"/>
      <c r="AP50"/>
      <c r="AQ50"/>
      <c r="AR50"/>
      <c r="AS50"/>
      <c r="AW50" s="24"/>
      <c r="AX50"/>
      <c r="AY50"/>
      <c r="AZ50"/>
      <c r="BA50"/>
      <c r="BE50" s="24"/>
      <c r="BF50"/>
      <c r="BG50"/>
      <c r="BH50"/>
      <c r="BI50"/>
      <c r="BM50" s="24"/>
      <c r="BN50"/>
      <c r="BO50"/>
      <c r="BP50"/>
      <c r="BQ50"/>
      <c r="BU50" s="24"/>
      <c r="BV50"/>
      <c r="BW50"/>
      <c r="BX50"/>
      <c r="BY50"/>
      <c r="CC50" s="24"/>
      <c r="CD50"/>
      <c r="CE50"/>
      <c r="CF50"/>
      <c r="CK50"/>
    </row>
    <row r="51" spans="1:89" s="26" customFormat="1" ht="15.75" customHeight="1" x14ac:dyDescent="0.25">
      <c r="A51" s="24"/>
      <c r="B51"/>
      <c r="C51"/>
      <c r="D51"/>
      <c r="E51"/>
      <c r="I51" s="24"/>
      <c r="K51"/>
      <c r="L51"/>
      <c r="M51"/>
      <c r="N51"/>
      <c r="Q51" s="24"/>
      <c r="R51"/>
      <c r="S51"/>
      <c r="T51"/>
      <c r="U51"/>
      <c r="Y51" s="24"/>
      <c r="Z51"/>
      <c r="AA51"/>
      <c r="AB51"/>
      <c r="AC51"/>
      <c r="AG51" s="24"/>
      <c r="AH51"/>
      <c r="AI51"/>
      <c r="AJ51"/>
      <c r="AK51"/>
      <c r="AO51" s="24"/>
      <c r="AP51"/>
      <c r="AQ51"/>
      <c r="AR51"/>
      <c r="AS51"/>
      <c r="AW51" s="24"/>
      <c r="AX51"/>
      <c r="AY51"/>
      <c r="AZ51"/>
      <c r="BA51"/>
      <c r="BE51" s="24"/>
      <c r="BF51"/>
      <c r="BG51"/>
      <c r="BH51"/>
      <c r="BI51"/>
      <c r="BM51" s="24"/>
      <c r="BN51"/>
      <c r="BO51"/>
      <c r="BP51"/>
      <c r="BQ51"/>
      <c r="BU51" s="24"/>
      <c r="BV51"/>
      <c r="BW51"/>
      <c r="BX51"/>
      <c r="BY51"/>
      <c r="CC51" s="24"/>
      <c r="CD51"/>
      <c r="CE51"/>
      <c r="CF51"/>
      <c r="CK51"/>
    </row>
    <row r="52" spans="1:89" s="26" customFormat="1" ht="15.75" customHeight="1" x14ac:dyDescent="0.25">
      <c r="A52" s="24"/>
      <c r="B52"/>
      <c r="C52"/>
      <c r="D52"/>
      <c r="E52"/>
      <c r="I52" s="24"/>
      <c r="K52"/>
      <c r="L52"/>
      <c r="M52"/>
      <c r="N52"/>
      <c r="Q52" s="24"/>
      <c r="R52"/>
      <c r="S52"/>
      <c r="T52"/>
      <c r="U52"/>
      <c r="Y52" s="24"/>
      <c r="Z52"/>
      <c r="AA52"/>
      <c r="AB52"/>
      <c r="AC52"/>
      <c r="AG52" s="24"/>
      <c r="AH52"/>
      <c r="AI52"/>
      <c r="AJ52"/>
      <c r="AK52"/>
      <c r="AO52" s="24"/>
      <c r="AP52"/>
      <c r="AQ52"/>
      <c r="AR52"/>
      <c r="AS52"/>
      <c r="AW52" s="24"/>
      <c r="AX52"/>
      <c r="AY52"/>
      <c r="AZ52"/>
      <c r="BA52"/>
      <c r="BE52" s="24"/>
      <c r="BF52"/>
      <c r="BG52"/>
      <c r="BH52"/>
      <c r="BI52"/>
      <c r="BM52" s="24"/>
      <c r="BN52"/>
      <c r="BO52"/>
      <c r="BP52"/>
      <c r="BQ52"/>
      <c r="BU52" s="24"/>
      <c r="BV52"/>
      <c r="BW52"/>
      <c r="BX52"/>
      <c r="BY52"/>
      <c r="CC52" s="24"/>
      <c r="CD52"/>
      <c r="CE52"/>
      <c r="CF52"/>
      <c r="CK52"/>
    </row>
    <row r="53" spans="1:89" s="26" customFormat="1" ht="15.75" customHeight="1" x14ac:dyDescent="0.25">
      <c r="A53" s="24"/>
      <c r="B53"/>
      <c r="C53"/>
      <c r="D53"/>
      <c r="E53"/>
      <c r="I53" s="24"/>
      <c r="K53"/>
      <c r="L53"/>
      <c r="M53"/>
      <c r="N53"/>
      <c r="Q53" s="24"/>
      <c r="R53"/>
      <c r="S53"/>
      <c r="T53"/>
      <c r="U53"/>
      <c r="Y53" s="24"/>
      <c r="Z53"/>
      <c r="AA53"/>
      <c r="AB53"/>
      <c r="AC53"/>
      <c r="AG53" s="24"/>
      <c r="AH53"/>
      <c r="AI53"/>
      <c r="AJ53"/>
      <c r="AK53"/>
      <c r="AO53" s="24"/>
      <c r="AP53"/>
      <c r="AQ53"/>
      <c r="AR53"/>
      <c r="AS53"/>
      <c r="AW53" s="24"/>
      <c r="AX53"/>
      <c r="AY53"/>
      <c r="AZ53"/>
      <c r="BA53"/>
      <c r="BE53" s="24"/>
      <c r="BF53"/>
      <c r="BG53"/>
      <c r="BH53"/>
      <c r="BI53"/>
      <c r="BM53" s="24"/>
      <c r="BN53"/>
      <c r="BO53"/>
      <c r="BP53"/>
      <c r="BQ53"/>
      <c r="BU53" s="24"/>
      <c r="BV53"/>
      <c r="BW53"/>
      <c r="BX53"/>
      <c r="BY53"/>
      <c r="CC53" s="24"/>
      <c r="CD53"/>
      <c r="CE53"/>
      <c r="CF53"/>
      <c r="CK53"/>
    </row>
    <row r="54" spans="1:89" s="26" customFormat="1" ht="15.75" customHeight="1" x14ac:dyDescent="0.25">
      <c r="A54" s="24"/>
      <c r="B54"/>
      <c r="C54"/>
      <c r="D54"/>
      <c r="E54"/>
      <c r="I54" s="24"/>
      <c r="K54"/>
      <c r="L54"/>
      <c r="M54"/>
      <c r="N54"/>
      <c r="Q54" s="24"/>
      <c r="R54"/>
      <c r="S54"/>
      <c r="T54"/>
      <c r="U54"/>
      <c r="Y54" s="24"/>
      <c r="Z54"/>
      <c r="AA54"/>
      <c r="AB54"/>
      <c r="AC54"/>
      <c r="AG54" s="24"/>
      <c r="AH54"/>
      <c r="AI54"/>
      <c r="AJ54"/>
      <c r="AK54"/>
      <c r="AO54" s="24"/>
      <c r="AP54"/>
      <c r="AQ54"/>
      <c r="AR54"/>
      <c r="AS54"/>
      <c r="AW54" s="24"/>
      <c r="AX54"/>
      <c r="AY54"/>
      <c r="AZ54"/>
      <c r="BA54"/>
      <c r="BE54" s="24"/>
      <c r="BF54"/>
      <c r="BG54"/>
      <c r="BH54"/>
      <c r="BI54"/>
      <c r="BM54" s="24"/>
      <c r="BN54"/>
      <c r="BO54"/>
      <c r="BP54"/>
      <c r="BQ54"/>
      <c r="BU54" s="24"/>
      <c r="BV54"/>
      <c r="BW54"/>
      <c r="BX54"/>
      <c r="BY54"/>
      <c r="CC54" s="24"/>
      <c r="CD54"/>
      <c r="CE54"/>
      <c r="CF54"/>
      <c r="CK54"/>
    </row>
    <row r="55" spans="1:89" s="26" customFormat="1" ht="15.75" customHeight="1" x14ac:dyDescent="0.25">
      <c r="A55" s="24"/>
      <c r="B55"/>
      <c r="C55"/>
      <c r="D55"/>
      <c r="E55"/>
      <c r="I55" s="24"/>
      <c r="K55"/>
      <c r="L55"/>
      <c r="M55"/>
      <c r="N55"/>
      <c r="Q55" s="24"/>
      <c r="R55"/>
      <c r="S55"/>
      <c r="T55"/>
      <c r="U55"/>
      <c r="Y55" s="24"/>
      <c r="Z55"/>
      <c r="AA55"/>
      <c r="AB55"/>
      <c r="AC55"/>
      <c r="AG55" s="24"/>
      <c r="AH55"/>
      <c r="AI55"/>
      <c r="AJ55"/>
      <c r="AK55"/>
      <c r="AO55" s="24"/>
      <c r="AP55"/>
      <c r="AQ55"/>
      <c r="AR55"/>
      <c r="AS55"/>
      <c r="AW55" s="24"/>
      <c r="AX55"/>
      <c r="AY55"/>
      <c r="AZ55"/>
      <c r="BA55"/>
      <c r="BE55" s="24"/>
      <c r="BF55"/>
      <c r="BG55"/>
      <c r="BH55"/>
      <c r="BI55"/>
      <c r="BM55" s="24"/>
      <c r="BN55"/>
      <c r="BO55"/>
      <c r="BP55"/>
      <c r="BQ55"/>
      <c r="BU55" s="24"/>
      <c r="BV55"/>
      <c r="BW55"/>
      <c r="BX55"/>
      <c r="BY55"/>
      <c r="CC55" s="24"/>
      <c r="CD55"/>
      <c r="CE55"/>
      <c r="CF55"/>
      <c r="CK55"/>
    </row>
    <row r="56" spans="1:89" s="26" customFormat="1" ht="15.75" customHeight="1" x14ac:dyDescent="0.25">
      <c r="A56" s="24"/>
      <c r="B56"/>
      <c r="C56"/>
      <c r="D56"/>
      <c r="E56"/>
      <c r="I56" s="24"/>
      <c r="K56"/>
      <c r="L56"/>
      <c r="M56"/>
      <c r="N56"/>
      <c r="Q56" s="24"/>
      <c r="R56"/>
      <c r="S56"/>
      <c r="T56"/>
      <c r="U56"/>
      <c r="Y56" s="24"/>
      <c r="Z56"/>
      <c r="AA56"/>
      <c r="AB56"/>
      <c r="AC56"/>
      <c r="AG56" s="24"/>
      <c r="AH56"/>
      <c r="AI56"/>
      <c r="AJ56"/>
      <c r="AK56"/>
      <c r="AO56" s="24"/>
      <c r="AP56"/>
      <c r="AQ56"/>
      <c r="AR56"/>
      <c r="AS56"/>
      <c r="AW56" s="24"/>
      <c r="AX56"/>
      <c r="AY56"/>
      <c r="AZ56"/>
      <c r="BA56"/>
      <c r="BE56" s="24"/>
      <c r="BF56"/>
      <c r="BG56"/>
      <c r="BH56"/>
      <c r="BI56"/>
      <c r="BM56" s="24"/>
      <c r="BN56"/>
      <c r="BO56"/>
      <c r="BP56"/>
      <c r="BQ56"/>
      <c r="BU56" s="24"/>
      <c r="BV56"/>
      <c r="BW56"/>
      <c r="BX56"/>
      <c r="BY56"/>
      <c r="CC56" s="24"/>
      <c r="CD56"/>
      <c r="CE56"/>
      <c r="CF56"/>
      <c r="CK56"/>
    </row>
    <row r="57" spans="1:89" s="26" customFormat="1" ht="15.75" customHeight="1" x14ac:dyDescent="0.25">
      <c r="A57" s="24"/>
      <c r="B57"/>
      <c r="C57"/>
      <c r="D57"/>
      <c r="E57"/>
      <c r="I57" s="24"/>
      <c r="K57"/>
      <c r="L57"/>
      <c r="M57"/>
      <c r="N57"/>
      <c r="Q57" s="24"/>
      <c r="R57"/>
      <c r="S57"/>
      <c r="T57"/>
      <c r="U57"/>
      <c r="Y57" s="24"/>
      <c r="Z57"/>
      <c r="AA57"/>
      <c r="AB57"/>
      <c r="AC57"/>
      <c r="AG57" s="24"/>
      <c r="AH57"/>
      <c r="AI57"/>
      <c r="AJ57"/>
      <c r="AK57"/>
      <c r="AO57" s="24"/>
      <c r="AP57"/>
      <c r="AQ57"/>
      <c r="AR57"/>
      <c r="AS57"/>
      <c r="AW57" s="24"/>
      <c r="AX57"/>
      <c r="AY57"/>
      <c r="AZ57"/>
      <c r="BA57"/>
      <c r="BE57" s="24"/>
      <c r="BF57"/>
      <c r="BG57"/>
      <c r="BH57"/>
      <c r="BI57"/>
      <c r="BM57" s="24"/>
      <c r="BN57"/>
      <c r="BO57"/>
      <c r="BP57"/>
      <c r="BQ57"/>
      <c r="BU57" s="24"/>
      <c r="BV57"/>
      <c r="BW57"/>
      <c r="BX57"/>
      <c r="BY57"/>
      <c r="CC57" s="24"/>
      <c r="CD57"/>
      <c r="CE57"/>
      <c r="CF57"/>
      <c r="CK57"/>
    </row>
    <row r="58" spans="1:89" s="26" customFormat="1" ht="15.75" customHeight="1" x14ac:dyDescent="0.25">
      <c r="A58" s="24"/>
      <c r="B58"/>
      <c r="C58"/>
      <c r="D58"/>
      <c r="E58"/>
      <c r="I58" s="24"/>
      <c r="K58"/>
      <c r="L58"/>
      <c r="M58"/>
      <c r="N58"/>
      <c r="Q58" s="24"/>
      <c r="R58"/>
      <c r="S58"/>
      <c r="T58"/>
      <c r="U58"/>
      <c r="Y58" s="24"/>
      <c r="Z58"/>
      <c r="AA58"/>
      <c r="AB58"/>
      <c r="AC58"/>
      <c r="AG58" s="24"/>
      <c r="AH58"/>
      <c r="AI58"/>
      <c r="AJ58"/>
      <c r="AK58"/>
      <c r="AO58" s="24"/>
      <c r="AP58"/>
      <c r="AQ58"/>
      <c r="AR58"/>
      <c r="AS58"/>
      <c r="AW58" s="24"/>
      <c r="AX58"/>
      <c r="AY58"/>
      <c r="AZ58"/>
      <c r="BA58"/>
      <c r="BE58" s="24"/>
      <c r="BF58"/>
      <c r="BG58"/>
      <c r="BH58"/>
      <c r="BI58"/>
      <c r="BM58" s="24"/>
      <c r="BN58"/>
      <c r="BO58"/>
      <c r="BP58"/>
      <c r="BQ58"/>
      <c r="BU58" s="24"/>
      <c r="BV58"/>
      <c r="BW58"/>
      <c r="BX58"/>
      <c r="BY58"/>
      <c r="CC58" s="24"/>
      <c r="CD58"/>
      <c r="CE58"/>
      <c r="CF58"/>
      <c r="CK58"/>
    </row>
    <row r="60" spans="1:89" ht="18.75" x14ac:dyDescent="0.3">
      <c r="H60" s="10"/>
      <c r="BU60" s="16"/>
    </row>
    <row r="61" spans="1:89" x14ac:dyDescent="0.25">
      <c r="R61" s="29"/>
      <c r="S61" s="28"/>
      <c r="T61" s="28"/>
      <c r="U61" s="37"/>
      <c r="V61" s="39"/>
      <c r="BU61" s="24"/>
    </row>
    <row r="62" spans="1:89" ht="15.75" x14ac:dyDescent="0.25">
      <c r="A62" s="3" t="s">
        <v>10</v>
      </c>
      <c r="O62" s="1"/>
      <c r="P62" s="1"/>
      <c r="Q62" s="1"/>
      <c r="W62" s="1"/>
      <c r="X62" s="1"/>
      <c r="Y62" s="1"/>
    </row>
    <row r="63" spans="1:89" x14ac:dyDescent="0.25">
      <c r="L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89" x14ac:dyDescent="0.25">
      <c r="A64" s="18" t="s">
        <v>74</v>
      </c>
      <c r="C64" s="1"/>
      <c r="D64" s="1"/>
      <c r="E64" s="1"/>
      <c r="F64" s="18" t="s">
        <v>75</v>
      </c>
      <c r="G64" s="1"/>
      <c r="H64" s="1"/>
      <c r="I64" s="1"/>
      <c r="J64" s="18" t="s">
        <v>76</v>
      </c>
      <c r="N64" s="18" t="s">
        <v>77</v>
      </c>
      <c r="R64" s="18" t="s">
        <v>78</v>
      </c>
      <c r="V64" s="18" t="s">
        <v>79</v>
      </c>
      <c r="X64" s="1"/>
      <c r="Y64" s="1"/>
    </row>
    <row r="65" spans="1:26" x14ac:dyDescent="0.25">
      <c r="A65" s="2" t="s">
        <v>80</v>
      </c>
      <c r="B65" s="2"/>
      <c r="C65" s="2"/>
      <c r="D65" s="2"/>
      <c r="E65" s="2"/>
      <c r="F65" s="2" t="s">
        <v>81</v>
      </c>
      <c r="G65" s="2"/>
      <c r="H65" s="2"/>
      <c r="I65" s="2"/>
      <c r="J65" s="2" t="s">
        <v>82</v>
      </c>
      <c r="K65" s="2"/>
      <c r="L65" s="2"/>
      <c r="M65" s="2"/>
      <c r="N65" s="2" t="s">
        <v>83</v>
      </c>
      <c r="O65" s="2"/>
      <c r="P65" s="2"/>
      <c r="Q65" s="2"/>
      <c r="R65" s="2" t="s">
        <v>84</v>
      </c>
      <c r="S65" s="2"/>
      <c r="T65" s="2"/>
      <c r="U65" s="2"/>
      <c r="V65" s="2" t="s">
        <v>85</v>
      </c>
      <c r="W65" s="2"/>
      <c r="X65" s="2"/>
      <c r="Y65" s="2"/>
      <c r="Z65" s="2"/>
    </row>
    <row r="66" spans="1:26" x14ac:dyDescent="0.25">
      <c r="A66" s="2" t="s">
        <v>86</v>
      </c>
      <c r="B66" s="2"/>
      <c r="C66" s="2"/>
      <c r="D66" s="2"/>
      <c r="E66" s="2"/>
      <c r="F66" s="2" t="s">
        <v>87</v>
      </c>
      <c r="G66" s="2"/>
      <c r="H66" s="2"/>
      <c r="I66" s="2"/>
      <c r="J66" s="2" t="s">
        <v>158</v>
      </c>
      <c r="K66" s="2"/>
      <c r="L66" s="2"/>
      <c r="M66" s="2"/>
      <c r="N66" s="2" t="s">
        <v>88</v>
      </c>
      <c r="O66" s="2"/>
      <c r="P66" s="2"/>
      <c r="Q66" s="2"/>
      <c r="R66" s="2" t="s">
        <v>89</v>
      </c>
      <c r="S66" s="2"/>
      <c r="T66" s="2"/>
      <c r="U66" s="2"/>
      <c r="V66" s="2" t="s">
        <v>90</v>
      </c>
      <c r="W66" s="2"/>
      <c r="X66" s="2"/>
      <c r="Y66" s="2"/>
      <c r="Z66" s="2"/>
    </row>
    <row r="67" spans="1:26" x14ac:dyDescent="0.25">
      <c r="A67" s="2" t="s">
        <v>91</v>
      </c>
      <c r="B67" s="2"/>
      <c r="C67" s="2"/>
      <c r="D67" s="2"/>
      <c r="E67" s="2"/>
      <c r="F67" s="2" t="s">
        <v>92</v>
      </c>
      <c r="G67" s="2"/>
      <c r="H67" s="2"/>
      <c r="I67" s="2"/>
      <c r="J67" s="2" t="s">
        <v>93</v>
      </c>
      <c r="K67" s="2"/>
      <c r="L67" s="2"/>
      <c r="M67" s="2"/>
      <c r="N67" s="2" t="s">
        <v>94</v>
      </c>
      <c r="O67" s="2"/>
      <c r="P67" s="2"/>
      <c r="Q67" s="2"/>
      <c r="R67" s="2" t="s">
        <v>95</v>
      </c>
      <c r="S67" s="2"/>
      <c r="T67" s="2"/>
      <c r="U67" s="2"/>
      <c r="V67" s="2" t="s">
        <v>96</v>
      </c>
      <c r="W67" s="2"/>
      <c r="X67" s="2"/>
      <c r="Y67" s="2"/>
      <c r="Z67" s="2"/>
    </row>
    <row r="68" spans="1:26" x14ac:dyDescent="0.25">
      <c r="A68" s="2" t="s">
        <v>97</v>
      </c>
      <c r="B68" s="2"/>
      <c r="C68" s="2"/>
      <c r="D68" s="2"/>
      <c r="E68" s="2"/>
      <c r="F68" s="2" t="s">
        <v>98</v>
      </c>
      <c r="G68" s="2"/>
      <c r="H68" s="2"/>
      <c r="I68" s="2"/>
      <c r="J68" s="2" t="s">
        <v>99</v>
      </c>
      <c r="K68" s="2"/>
      <c r="L68" s="2"/>
      <c r="M68" s="2"/>
      <c r="N68" s="2" t="s">
        <v>100</v>
      </c>
      <c r="O68" s="2"/>
      <c r="P68" s="2"/>
      <c r="Q68" s="2"/>
      <c r="R68" s="2" t="s">
        <v>101</v>
      </c>
      <c r="S68" s="2"/>
      <c r="T68" s="2"/>
      <c r="U68" s="2"/>
      <c r="V68" s="2" t="s">
        <v>102</v>
      </c>
      <c r="W68" s="2"/>
      <c r="X68" s="2"/>
      <c r="Y68" s="2"/>
      <c r="Z68" s="2"/>
    </row>
    <row r="69" spans="1:26" x14ac:dyDescent="0.25">
      <c r="A69" s="2" t="s">
        <v>103</v>
      </c>
      <c r="B69" s="2"/>
      <c r="C69" s="2"/>
      <c r="D69" s="2"/>
      <c r="E69" s="2"/>
      <c r="F69" s="2" t="s">
        <v>104</v>
      </c>
      <c r="G69" s="2"/>
      <c r="H69" s="2"/>
      <c r="I69" s="2"/>
      <c r="J69" s="2" t="s">
        <v>105</v>
      </c>
      <c r="K69" s="2"/>
      <c r="L69" s="2"/>
      <c r="M69" s="2"/>
      <c r="N69" s="2" t="s">
        <v>106</v>
      </c>
      <c r="O69" s="2"/>
      <c r="P69" s="2"/>
      <c r="Q69" s="2"/>
      <c r="R69" s="2" t="s">
        <v>107</v>
      </c>
      <c r="S69" s="2"/>
      <c r="T69" s="2"/>
      <c r="U69" s="2"/>
      <c r="V69" s="2" t="s">
        <v>108</v>
      </c>
      <c r="W69" s="2"/>
      <c r="X69" s="2"/>
      <c r="Y69" s="2"/>
      <c r="Z69" s="2"/>
    </row>
    <row r="70" spans="1:26" x14ac:dyDescent="0.25">
      <c r="A70" s="2" t="s">
        <v>109</v>
      </c>
      <c r="B70" s="2"/>
      <c r="C70" s="2"/>
      <c r="D70" s="2"/>
      <c r="E70" s="2"/>
      <c r="F70" s="2" t="s">
        <v>110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 t="s">
        <v>111</v>
      </c>
      <c r="B71" s="2"/>
      <c r="C71" s="2"/>
      <c r="D71" s="2"/>
      <c r="E71" s="2"/>
      <c r="F71" s="2" t="s">
        <v>112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 t="s">
        <v>113</v>
      </c>
      <c r="B72" s="2"/>
      <c r="C72" s="2"/>
      <c r="D72" s="2"/>
      <c r="E72" s="2"/>
      <c r="F72" s="2" t="s">
        <v>114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 t="s">
        <v>115</v>
      </c>
      <c r="B73" s="2"/>
      <c r="C73" s="2"/>
      <c r="D73" s="2"/>
      <c r="E73" s="2"/>
      <c r="F73" s="2" t="s">
        <v>116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 t="s">
        <v>117</v>
      </c>
      <c r="B74" s="2"/>
      <c r="C74" s="2"/>
      <c r="D74" s="2"/>
      <c r="E74" s="2"/>
      <c r="F74" s="2" t="s">
        <v>118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 t="s">
        <v>119</v>
      </c>
      <c r="B75" s="2"/>
      <c r="C75" s="2"/>
      <c r="D75" s="2"/>
      <c r="E75" s="2"/>
      <c r="F75" s="2" t="s">
        <v>12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B76" s="1"/>
      <c r="L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B77" s="1"/>
      <c r="L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3" t="s">
        <v>120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5" t="s">
        <v>121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5" t="s">
        <v>15</v>
      </c>
      <c r="B81" s="5" t="s">
        <v>33</v>
      </c>
      <c r="C81" s="5" t="s">
        <v>47</v>
      </c>
      <c r="D81" s="5" t="s">
        <v>60</v>
      </c>
      <c r="I81" s="1"/>
      <c r="O81" s="1"/>
      <c r="P81" s="1"/>
      <c r="Q81" s="1"/>
      <c r="R81" s="1"/>
      <c r="T81" s="1"/>
      <c r="U81" s="1"/>
      <c r="V81" s="1"/>
      <c r="W81" s="1"/>
      <c r="X81" s="1"/>
      <c r="Y81" s="1"/>
      <c r="Z81" s="1"/>
    </row>
    <row r="82" spans="1:26" x14ac:dyDescent="0.25">
      <c r="A82" s="8" t="s">
        <v>16</v>
      </c>
      <c r="B82" s="8" t="s">
        <v>35</v>
      </c>
      <c r="C82" s="8" t="s">
        <v>49</v>
      </c>
      <c r="D82" s="35" t="s">
        <v>61</v>
      </c>
      <c r="F82" s="1" t="s">
        <v>122</v>
      </c>
      <c r="O82" s="1"/>
      <c r="P82" s="1"/>
      <c r="Q82" s="1"/>
      <c r="R82" s="1"/>
      <c r="T82" s="1"/>
      <c r="U82" s="1"/>
      <c r="V82" s="1"/>
      <c r="W82" s="1"/>
      <c r="X82" s="1"/>
      <c r="Y82" s="1"/>
      <c r="Z82" s="1"/>
    </row>
    <row r="83" spans="1:26" x14ac:dyDescent="0.25">
      <c r="A83" s="8" t="s">
        <v>17</v>
      </c>
      <c r="B83" s="8" t="s">
        <v>36</v>
      </c>
      <c r="C83" s="8" t="s">
        <v>50</v>
      </c>
      <c r="D83" s="35" t="s">
        <v>62</v>
      </c>
      <c r="F83" s="27" t="s">
        <v>123</v>
      </c>
      <c r="O83" s="1"/>
      <c r="P83" s="1"/>
      <c r="Q83" s="1"/>
      <c r="R83" s="1"/>
      <c r="T83" s="1"/>
      <c r="U83" s="1"/>
      <c r="V83" s="1"/>
      <c r="W83" s="1"/>
      <c r="X83" s="1"/>
      <c r="Y83" s="1"/>
      <c r="Z83" s="1"/>
    </row>
    <row r="84" spans="1:26" x14ac:dyDescent="0.25">
      <c r="A84" s="8" t="s">
        <v>19</v>
      </c>
      <c r="B84" s="8" t="s">
        <v>38</v>
      </c>
      <c r="C84" s="8" t="s">
        <v>124</v>
      </c>
      <c r="D84" s="35" t="s">
        <v>52</v>
      </c>
      <c r="F84" s="4" t="s">
        <v>125</v>
      </c>
      <c r="O84" s="1"/>
      <c r="P84" s="1"/>
      <c r="Q84" s="1"/>
      <c r="R84" s="1"/>
      <c r="T84" s="1"/>
      <c r="U84" s="1"/>
      <c r="V84" s="1"/>
      <c r="W84" s="1"/>
      <c r="X84" s="1"/>
      <c r="Y84" s="1"/>
      <c r="Z84" s="1"/>
    </row>
    <row r="85" spans="1:26" x14ac:dyDescent="0.25">
      <c r="A85" s="8" t="s">
        <v>63</v>
      </c>
      <c r="B85" s="8" t="s">
        <v>20</v>
      </c>
      <c r="C85" s="8" t="s">
        <v>39</v>
      </c>
      <c r="D85" s="35" t="s">
        <v>53</v>
      </c>
      <c r="F85" s="1" t="s">
        <v>126</v>
      </c>
      <c r="O85" s="1"/>
      <c r="P85" s="1"/>
      <c r="Q85" s="1"/>
      <c r="R85" s="1"/>
      <c r="T85" s="1"/>
      <c r="U85" s="1"/>
      <c r="V85" s="1"/>
      <c r="W85" s="1"/>
      <c r="X85" s="1"/>
      <c r="Y85" s="1"/>
      <c r="Z85" s="1"/>
    </row>
    <row r="86" spans="1:26" x14ac:dyDescent="0.25">
      <c r="A86" s="8" t="s">
        <v>64</v>
      </c>
      <c r="B86" s="8" t="s">
        <v>22</v>
      </c>
      <c r="C86" s="8" t="s">
        <v>40</v>
      </c>
      <c r="D86" s="35" t="s">
        <v>54</v>
      </c>
      <c r="F86" s="1" t="s">
        <v>127</v>
      </c>
      <c r="G86" s="6"/>
      <c r="O86" s="1"/>
      <c r="P86" s="1"/>
      <c r="Q86" s="1"/>
      <c r="R86" s="1"/>
      <c r="T86" s="1"/>
      <c r="U86" s="1"/>
      <c r="V86" s="1"/>
      <c r="W86" s="1"/>
      <c r="X86" s="1"/>
      <c r="Y86" s="1"/>
      <c r="Z86" s="1"/>
    </row>
    <row r="87" spans="1:26" x14ac:dyDescent="0.25">
      <c r="A87" s="8" t="s">
        <v>65</v>
      </c>
      <c r="B87" s="8" t="s">
        <v>128</v>
      </c>
      <c r="C87" s="8" t="s">
        <v>23</v>
      </c>
      <c r="D87" s="35" t="s">
        <v>41</v>
      </c>
      <c r="F87" s="1" t="s">
        <v>129</v>
      </c>
      <c r="G87" s="6"/>
      <c r="O87" s="1"/>
      <c r="P87" s="1"/>
      <c r="Q87" s="1"/>
      <c r="R87" s="1"/>
      <c r="T87" s="1"/>
      <c r="U87" s="1"/>
      <c r="V87" s="1"/>
      <c r="W87" s="1"/>
      <c r="X87" s="1"/>
      <c r="Y87" s="1"/>
      <c r="Z87" s="1"/>
    </row>
    <row r="88" spans="1:26" x14ac:dyDescent="0.25">
      <c r="A88" s="8" t="s">
        <v>55</v>
      </c>
      <c r="B88" s="8" t="s">
        <v>66</v>
      </c>
      <c r="C88" s="8" t="s">
        <v>25</v>
      </c>
      <c r="D88" s="35" t="s">
        <v>42</v>
      </c>
      <c r="F88" s="1" t="s">
        <v>130</v>
      </c>
      <c r="G88" s="6"/>
      <c r="O88" s="1"/>
      <c r="P88" s="1"/>
      <c r="Q88" s="1"/>
      <c r="R88" s="1"/>
      <c r="T88" s="1"/>
      <c r="U88" s="1"/>
      <c r="V88" s="1"/>
      <c r="W88" s="1"/>
      <c r="X88" s="1"/>
      <c r="Y88" s="1"/>
      <c r="Z88" s="1"/>
    </row>
    <row r="89" spans="1:26" x14ac:dyDescent="0.25">
      <c r="A89" s="8" t="s">
        <v>56</v>
      </c>
      <c r="B89" s="8" t="s">
        <v>67</v>
      </c>
      <c r="C89" s="8" t="s">
        <v>26</v>
      </c>
      <c r="D89" s="35" t="s">
        <v>43</v>
      </c>
      <c r="F89" s="1" t="s">
        <v>131</v>
      </c>
      <c r="G89" s="6"/>
      <c r="O89" s="1"/>
      <c r="P89" s="1"/>
      <c r="Q89" s="1"/>
      <c r="R89" s="1"/>
      <c r="T89" s="1"/>
      <c r="U89" s="1"/>
      <c r="V89" s="1"/>
      <c r="W89" s="1"/>
      <c r="X89" s="1"/>
      <c r="Y89" s="1"/>
      <c r="Z89" s="1"/>
    </row>
    <row r="90" spans="1:26" x14ac:dyDescent="0.25">
      <c r="A90" s="8" t="s">
        <v>132</v>
      </c>
      <c r="B90" s="8" t="s">
        <v>57</v>
      </c>
      <c r="C90" s="8" t="s">
        <v>68</v>
      </c>
      <c r="D90" s="35" t="s">
        <v>28</v>
      </c>
      <c r="F90" s="1" t="s">
        <v>133</v>
      </c>
      <c r="G90" s="6"/>
      <c r="O90" s="1"/>
      <c r="P90" s="1"/>
      <c r="Q90" s="1"/>
      <c r="R90" s="1"/>
      <c r="T90" s="1"/>
      <c r="U90" s="1"/>
      <c r="V90" s="1"/>
      <c r="W90" s="1"/>
      <c r="X90" s="1"/>
      <c r="Y90" s="1"/>
      <c r="Z90" s="1"/>
    </row>
    <row r="91" spans="1:26" x14ac:dyDescent="0.25">
      <c r="A91" s="8" t="s">
        <v>44</v>
      </c>
      <c r="B91" s="8" t="s">
        <v>58</v>
      </c>
      <c r="C91" s="8" t="s">
        <v>69</v>
      </c>
      <c r="D91" s="35" t="s">
        <v>29</v>
      </c>
      <c r="F91" s="1" t="s">
        <v>134</v>
      </c>
      <c r="G91" s="6"/>
      <c r="O91" s="1"/>
      <c r="P91" s="1"/>
      <c r="Q91" s="1"/>
      <c r="R91" s="1"/>
      <c r="T91" s="1"/>
      <c r="U91" s="1"/>
      <c r="V91" s="1"/>
      <c r="W91" s="1"/>
      <c r="X91" s="1"/>
      <c r="Y91" s="1"/>
      <c r="Z91" s="1"/>
    </row>
    <row r="92" spans="1:26" x14ac:dyDescent="0.25">
      <c r="A92" s="8" t="s">
        <v>45</v>
      </c>
      <c r="B92" s="8" t="s">
        <v>59</v>
      </c>
      <c r="C92" s="8" t="s">
        <v>70</v>
      </c>
      <c r="D92" s="35" t="s">
        <v>135</v>
      </c>
      <c r="F92" s="1" t="s">
        <v>136</v>
      </c>
      <c r="O92" s="1"/>
      <c r="P92" s="1"/>
      <c r="Q92" s="1"/>
      <c r="R92" s="1"/>
      <c r="T92" s="1"/>
      <c r="U92" s="1"/>
      <c r="V92" s="1"/>
      <c r="W92" s="1"/>
      <c r="X92" s="1"/>
      <c r="Y92" s="1"/>
      <c r="Z92" s="1"/>
    </row>
    <row r="93" spans="1:26" x14ac:dyDescent="0.25">
      <c r="F93" s="1" t="s">
        <v>137</v>
      </c>
      <c r="O93" s="1"/>
      <c r="P93" s="1"/>
      <c r="Q93" s="1"/>
      <c r="R93" s="1"/>
      <c r="T93" s="1"/>
      <c r="U93" s="1"/>
      <c r="V93" s="1"/>
      <c r="W93" s="1"/>
      <c r="X93" s="1"/>
      <c r="Y93" s="1"/>
      <c r="Z93" s="1"/>
    </row>
    <row r="94" spans="1:26" x14ac:dyDescent="0.25">
      <c r="A94" s="5" t="s">
        <v>11</v>
      </c>
      <c r="C94" s="5" t="s">
        <v>13</v>
      </c>
      <c r="D94" s="1"/>
      <c r="F94" s="1" t="s">
        <v>138</v>
      </c>
      <c r="G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6" t="s">
        <v>139</v>
      </c>
      <c r="B95" t="s">
        <v>18</v>
      </c>
      <c r="C95" s="6" t="s">
        <v>32</v>
      </c>
      <c r="D95" t="s">
        <v>18</v>
      </c>
      <c r="G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6" t="s">
        <v>140</v>
      </c>
      <c r="B96" t="s">
        <v>21</v>
      </c>
      <c r="C96" s="6" t="s">
        <v>46</v>
      </c>
      <c r="D96" t="s">
        <v>21</v>
      </c>
      <c r="G96" s="6"/>
      <c r="K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73" x14ac:dyDescent="0.25">
      <c r="A97" s="6" t="s">
        <v>141</v>
      </c>
      <c r="B97" t="s">
        <v>24</v>
      </c>
      <c r="C97" s="6" t="s">
        <v>48</v>
      </c>
      <c r="D97" t="s">
        <v>24</v>
      </c>
      <c r="G97" s="6"/>
      <c r="K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73" x14ac:dyDescent="0.25">
      <c r="A98" s="6" t="s">
        <v>142</v>
      </c>
      <c r="B98" t="s">
        <v>27</v>
      </c>
      <c r="C98" s="6" t="s">
        <v>51</v>
      </c>
      <c r="D98" t="s">
        <v>27</v>
      </c>
      <c r="G98" s="6"/>
      <c r="K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73" x14ac:dyDescent="0.25">
      <c r="A99" s="6" t="s">
        <v>143</v>
      </c>
      <c r="B99" t="s">
        <v>30</v>
      </c>
      <c r="C99" s="6"/>
      <c r="G99" s="6"/>
      <c r="K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73" x14ac:dyDescent="0.25">
      <c r="A100" s="6" t="s">
        <v>144</v>
      </c>
      <c r="B100" t="s">
        <v>31</v>
      </c>
      <c r="C100" s="5" t="s">
        <v>13</v>
      </c>
      <c r="D100" s="1"/>
      <c r="G100" s="6"/>
      <c r="K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73" x14ac:dyDescent="0.25">
      <c r="A101" s="6" t="s">
        <v>145</v>
      </c>
      <c r="B101" t="s">
        <v>34</v>
      </c>
      <c r="C101" s="6" t="s">
        <v>32</v>
      </c>
      <c r="D101" t="s">
        <v>18</v>
      </c>
      <c r="G101" s="6"/>
      <c r="K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73" x14ac:dyDescent="0.25">
      <c r="A102" s="6" t="s">
        <v>146</v>
      </c>
      <c r="B102" t="s">
        <v>37</v>
      </c>
      <c r="C102" s="6" t="s">
        <v>46</v>
      </c>
      <c r="D102" t="s">
        <v>21</v>
      </c>
      <c r="G102" s="6"/>
      <c r="K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73" x14ac:dyDescent="0.25">
      <c r="A103" s="6"/>
      <c r="C103" s="6"/>
      <c r="G103" s="6"/>
      <c r="K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73" x14ac:dyDescent="0.25">
      <c r="C104" s="5" t="s">
        <v>14</v>
      </c>
      <c r="G104" s="6"/>
      <c r="K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73" s="7" customFormat="1" ht="15.75" x14ac:dyDescent="0.25">
      <c r="A105"/>
      <c r="B105"/>
      <c r="C105" t="s">
        <v>32</v>
      </c>
      <c r="D105"/>
      <c r="E105"/>
      <c r="F105"/>
      <c r="G105" s="6"/>
      <c r="H105"/>
      <c r="I105"/>
      <c r="J105"/>
      <c r="K105" s="1"/>
      <c r="L105"/>
      <c r="M105"/>
      <c r="N10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73" x14ac:dyDescent="0.25">
      <c r="A106" s="8"/>
      <c r="B106" s="13"/>
      <c r="C106" s="15"/>
      <c r="D106" s="15"/>
      <c r="E106" s="15"/>
      <c r="K106" s="15"/>
      <c r="L106" s="15"/>
    </row>
    <row r="107" spans="1:73" ht="15.75" x14ac:dyDescent="0.25">
      <c r="A107" s="8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9"/>
    </row>
    <row r="108" spans="1:73" ht="15.75" x14ac:dyDescent="0.25">
      <c r="A108" s="8"/>
      <c r="B108" s="12"/>
      <c r="C108" s="15"/>
      <c r="D108" s="15"/>
      <c r="E108" s="15"/>
      <c r="F108" s="10"/>
      <c r="K108" s="15"/>
      <c r="L108" s="11"/>
      <c r="M108" s="6"/>
    </row>
    <row r="109" spans="1:73" x14ac:dyDescent="0.25">
      <c r="BU109" s="23"/>
    </row>
    <row r="117" spans="73:73" x14ac:dyDescent="0.25">
      <c r="BU117" s="23"/>
    </row>
    <row r="118" spans="73:73" x14ac:dyDescent="0.25">
      <c r="BU118" s="23"/>
    </row>
    <row r="119" spans="73:73" x14ac:dyDescent="0.25">
      <c r="BU119" s="23"/>
    </row>
    <row r="120" spans="73:73" x14ac:dyDescent="0.25">
      <c r="BU120" s="23"/>
    </row>
    <row r="121" spans="73:73" x14ac:dyDescent="0.25">
      <c r="BU121" s="23"/>
    </row>
  </sheetData>
  <sortState xmlns:xlrd2="http://schemas.microsoft.com/office/spreadsheetml/2017/richdata2" ref="CD31:CH40">
    <sortCondition ref="CD31:CD40"/>
  </sortState>
  <pageMargins left="0.7" right="0.7" top="0.75" bottom="0.75" header="0.3" footer="0.3"/>
  <ignoredErrors>
    <ignoredError sqref="E18:E20 M18:M21 U18:U22 AC18:AC21 AK18:AK20 AS18:AS21 BA18:BA21 BI18:BI19 BQ18:BQ21 BY18:BY19 CG18:CG2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2024-03-12T20:58:26Z</dcterms:modified>
</cp:coreProperties>
</file>